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4400" windowHeight="11970" tabRatio="976" activeTab="1"/>
  </bookViews>
  <sheets>
    <sheet name="Deckblatt" sheetId="1" r:id="rId1"/>
    <sheet name="inhalt" sheetId="2" r:id="rId2"/>
    <sheet name="6.20" sheetId="3" r:id="rId3"/>
    <sheet name="6.25_6.26" sheetId="4" r:id="rId4"/>
  </sheets>
  <definedNames>
    <definedName name="HTML_CodePage" hidden="1">1252</definedName>
    <definedName name="HTML_Control" localSheetId="2" hidden="1">{"'Gau-B'!$A$1:$R$52"}</definedName>
    <definedName name="HTML_Control" localSheetId="3" hidden="1">{"'Gau-B'!$A$1:$R$52"}</definedName>
    <definedName name="HTML_Control" localSheetId="0" hidden="1">{"'Gau-B'!$A$1:$R$52"}</definedName>
    <definedName name="HTML_Control" localSheetId="1" hidden="1">{"'Gau-B'!$A$1:$R$52"}</definedName>
    <definedName name="HTML_Control" hidden="1">{"'Gau-B'!$A$1:$R$52"}</definedName>
    <definedName name="HTML_Description" hidden="1">""</definedName>
    <definedName name="HTML_Email" hidden="1">""</definedName>
    <definedName name="HTML_Header" hidden="1">"Gau-Klasse"</definedName>
    <definedName name="HTML_LastUpdate" hidden="1">"28.01.02"</definedName>
    <definedName name="HTML_LineAfter" hidden="1">FALSE</definedName>
    <definedName name="HTML_LineBefore" hidden="1">FALSE</definedName>
    <definedName name="HTML_Name" hidden="1">"Harald Popp"</definedName>
    <definedName name="HTML_OBDlg2" hidden="1">TRUE</definedName>
    <definedName name="HTML_OBDlg4" hidden="1">TRUE</definedName>
    <definedName name="HTML_OS" hidden="1">0</definedName>
    <definedName name="HTML_PathFile" hidden="1">"D:\drucker\g-kl.htm"</definedName>
    <definedName name="HTML_Title" hidden="1">"RWK02_01"</definedName>
  </definedNames>
  <calcPr fullCalcOnLoad="1"/>
</workbook>
</file>

<file path=xl/sharedStrings.xml><?xml version="1.0" encoding="utf-8"?>
<sst xmlns="http://schemas.openxmlformats.org/spreadsheetml/2006/main" count="481" uniqueCount="277">
  <si>
    <t>Platz</t>
  </si>
  <si>
    <t>Verein</t>
  </si>
  <si>
    <t>Ergebnis</t>
  </si>
  <si>
    <t>Schütze/in</t>
  </si>
  <si>
    <t>S1</t>
  </si>
  <si>
    <t>S2</t>
  </si>
  <si>
    <t>KPHSG Erlangen</t>
  </si>
  <si>
    <t>SG Eltersdorf</t>
  </si>
  <si>
    <t>Inhaltsverzeichnis</t>
  </si>
  <si>
    <t>GK-Kombi</t>
  </si>
  <si>
    <t>Zimmerstutzen</t>
  </si>
  <si>
    <t>KK-liegend</t>
  </si>
  <si>
    <t>KK-Gewehr 100m</t>
  </si>
  <si>
    <t>Wurfscheibe Trap</t>
  </si>
  <si>
    <t>Unterhebel C</t>
  </si>
  <si>
    <t>Wurfscheibe Skeet</t>
  </si>
  <si>
    <t>KK-Mehrlader</t>
  </si>
  <si>
    <t>Wurfscheibe Doppel-Trap</t>
  </si>
  <si>
    <t>Luftpistole</t>
  </si>
  <si>
    <t>Bogen-Halle Recurve</t>
  </si>
  <si>
    <t>Bogen-Halle Compound</t>
  </si>
  <si>
    <t>OSP</t>
  </si>
  <si>
    <t>Perkussions-Gewehr</t>
  </si>
  <si>
    <t>Sportpistole .22 lfB</t>
  </si>
  <si>
    <t>Perkussions-Revolver</t>
  </si>
  <si>
    <t>Zentralfeuer .30/.38</t>
  </si>
  <si>
    <t>Perkussions-Pistole</t>
  </si>
  <si>
    <t xml:space="preserve">Standardpistole </t>
  </si>
  <si>
    <t>Steinschloßpistole</t>
  </si>
  <si>
    <t>Mehrsch. Luftpistole</t>
  </si>
  <si>
    <t>Perk.-Freigewehr 100m</t>
  </si>
  <si>
    <t>Am Europakanal 4</t>
  </si>
  <si>
    <t>91056 Erlangen</t>
  </si>
  <si>
    <t>Sportpistole 9mm</t>
  </si>
  <si>
    <t>Sportrevolver .357 Mag.</t>
  </si>
  <si>
    <t>Sportrevolver .44 Mag.</t>
  </si>
  <si>
    <t>Sportpistole .45 ACP</t>
  </si>
  <si>
    <t>1.10</t>
  </si>
  <si>
    <t>1.30</t>
  </si>
  <si>
    <t>1.80</t>
  </si>
  <si>
    <t>1.35</t>
  </si>
  <si>
    <t>B.14</t>
  </si>
  <si>
    <t>2.10</t>
  </si>
  <si>
    <t>2.20</t>
  </si>
  <si>
    <t>2.30</t>
  </si>
  <si>
    <t>2.40</t>
  </si>
  <si>
    <t>2.50</t>
  </si>
  <si>
    <t>2.60</t>
  </si>
  <si>
    <t>2.16</t>
  </si>
  <si>
    <t>B.21</t>
  </si>
  <si>
    <t>2.53</t>
  </si>
  <si>
    <t>2.55</t>
  </si>
  <si>
    <t>2.58</t>
  </si>
  <si>
    <t>2.59</t>
  </si>
  <si>
    <t>3.10</t>
  </si>
  <si>
    <t>3.20</t>
  </si>
  <si>
    <t>3.15</t>
  </si>
  <si>
    <t>6.20</t>
  </si>
  <si>
    <t>6.25</t>
  </si>
  <si>
    <t>7.10</t>
  </si>
  <si>
    <t>7.40</t>
  </si>
  <si>
    <t>7.50</t>
  </si>
  <si>
    <t>7.60</t>
  </si>
  <si>
    <t>7.15</t>
  </si>
  <si>
    <t>S. 13</t>
  </si>
  <si>
    <t>S. 19</t>
  </si>
  <si>
    <t>S. 20</t>
  </si>
  <si>
    <t>Schützengau Erlangen</t>
  </si>
  <si>
    <t>1. Gausportleiter</t>
  </si>
  <si>
    <t>Harald Popp</t>
  </si>
  <si>
    <t>Luftgewehr</t>
  </si>
  <si>
    <t>S. 14</t>
  </si>
  <si>
    <t>S. 15</t>
  </si>
  <si>
    <t>S. 16</t>
  </si>
  <si>
    <t>S. 17</t>
  </si>
  <si>
    <t>S. 21</t>
  </si>
  <si>
    <t>BSV Erlangen</t>
  </si>
  <si>
    <t>Recurve Halle / Mannschaft</t>
  </si>
  <si>
    <t>6.20_10</t>
  </si>
  <si>
    <t>Recurve Halle / Einzel</t>
  </si>
  <si>
    <t>D1</t>
  </si>
  <si>
    <t>D2</t>
  </si>
  <si>
    <t>6.20_30</t>
  </si>
  <si>
    <t>Jugend m.</t>
  </si>
  <si>
    <t>Compound Halle / Einzel</t>
  </si>
  <si>
    <t>6.10</t>
  </si>
  <si>
    <t>6.15</t>
  </si>
  <si>
    <t>6.20_22</t>
  </si>
  <si>
    <t>B.15</t>
  </si>
  <si>
    <t>S. 18</t>
  </si>
  <si>
    <t>1.11</t>
  </si>
  <si>
    <t>Luftgewehr Auflage</t>
  </si>
  <si>
    <t>S. 7</t>
  </si>
  <si>
    <t>S. 3</t>
  </si>
  <si>
    <t>Tel.: 09131-993887</t>
  </si>
  <si>
    <t>KK 3x20</t>
  </si>
  <si>
    <t>1.40</t>
  </si>
  <si>
    <t>1.41</t>
  </si>
  <si>
    <t>1.42</t>
  </si>
  <si>
    <t>Luftpistole Auflage</t>
  </si>
  <si>
    <t>2.11</t>
  </si>
  <si>
    <t>S. 32</t>
  </si>
  <si>
    <t>SSG Erl.-Büchenbach</t>
  </si>
  <si>
    <t>S. 8</t>
  </si>
  <si>
    <t>S. 22</t>
  </si>
  <si>
    <t>S. 34</t>
  </si>
  <si>
    <r>
      <t xml:space="preserve">homepage: </t>
    </r>
    <r>
      <rPr>
        <sz val="10"/>
        <color indexed="12"/>
        <rFont val="Times New Roman"/>
        <family val="1"/>
      </rPr>
      <t>http://bgv.bssb.de/gau-erlangen</t>
    </r>
  </si>
  <si>
    <t>Jugend w.</t>
  </si>
  <si>
    <t>6.20_31</t>
  </si>
  <si>
    <t>Fella Fabian</t>
  </si>
  <si>
    <t>Schüler A m.</t>
  </si>
  <si>
    <t>6.20_20</t>
  </si>
  <si>
    <t>endet auf Bezirksebene</t>
  </si>
  <si>
    <t>Rottmann Eva</t>
  </si>
  <si>
    <t>Maid Hanna</t>
  </si>
  <si>
    <t>Schultheis Chiara</t>
  </si>
  <si>
    <t>Blankbogen Halle/ Einzel</t>
  </si>
  <si>
    <t>Blankbogen-Halle</t>
  </si>
  <si>
    <t>6.26</t>
  </si>
  <si>
    <t>BayM-Limit: 500</t>
  </si>
  <si>
    <t>SGem Tennenlohe</t>
  </si>
  <si>
    <t>Jugend</t>
  </si>
  <si>
    <t>Frauen</t>
  </si>
  <si>
    <t>Nausester Tim</t>
  </si>
  <si>
    <t>Wahl Matthias</t>
  </si>
  <si>
    <t>Schüler B w.</t>
  </si>
  <si>
    <t>6.20_23</t>
  </si>
  <si>
    <t>6.26_11</t>
  </si>
  <si>
    <t>Manaenko Anatol</t>
  </si>
  <si>
    <t>1.36</t>
  </si>
  <si>
    <t>KK100m Auflage</t>
  </si>
  <si>
    <t>SpoPi .22 lfB Auflage</t>
  </si>
  <si>
    <t>2.42</t>
  </si>
  <si>
    <t>S. 2</t>
  </si>
  <si>
    <t>S. 4</t>
  </si>
  <si>
    <t>S. 25</t>
  </si>
  <si>
    <t>S. 29</t>
  </si>
  <si>
    <t>7.30</t>
  </si>
  <si>
    <t>Pletzer Jan</t>
  </si>
  <si>
    <t>Pletzer Ronja</t>
  </si>
  <si>
    <t>Bogen-WA Recurve</t>
  </si>
  <si>
    <t>Bogen-WA Compound</t>
  </si>
  <si>
    <t>Blankbogen-WA</t>
  </si>
  <si>
    <t>6.16</t>
  </si>
  <si>
    <t>Herren</t>
  </si>
  <si>
    <t>Master m</t>
  </si>
  <si>
    <t>6.20_12</t>
  </si>
  <si>
    <t>6.20_13</t>
  </si>
  <si>
    <t>Master w</t>
  </si>
  <si>
    <t>Körber Stella</t>
  </si>
  <si>
    <t>Schmidt Elke</t>
  </si>
  <si>
    <t>BRH Erlangen</t>
  </si>
  <si>
    <t>Schüler B m</t>
  </si>
  <si>
    <t>Junioren w.</t>
  </si>
  <si>
    <t>6.20_41</t>
  </si>
  <si>
    <t>Hoffmann Frank</t>
  </si>
  <si>
    <t>6.25.12</t>
  </si>
  <si>
    <t>Master</t>
  </si>
  <si>
    <t>6.20_11</t>
  </si>
  <si>
    <t>Damen</t>
  </si>
  <si>
    <t>BayM-Limit: 478</t>
  </si>
  <si>
    <t>BayM-Limit: 450</t>
  </si>
  <si>
    <t>7.31</t>
  </si>
  <si>
    <t>Steinschloßgewehr 50m</t>
  </si>
  <si>
    <t>Steinschloßgewehr 100m</t>
  </si>
  <si>
    <t>KK 50m stehend</t>
  </si>
  <si>
    <t>KK 50m Auflage</t>
  </si>
  <si>
    <t>Luftpistole Mehrkampf</t>
  </si>
  <si>
    <t>Luftpistole Standard</t>
  </si>
  <si>
    <t>2.17</t>
  </si>
  <si>
    <t>2.18</t>
  </si>
  <si>
    <t xml:space="preserve">Freie Pistole </t>
  </si>
  <si>
    <t>FP-Auflage</t>
  </si>
  <si>
    <t>2.21</t>
  </si>
  <si>
    <t>Flieger Thomas</t>
  </si>
  <si>
    <t>Protze Sebastian</t>
  </si>
  <si>
    <t>Schüler A w</t>
  </si>
  <si>
    <t>S. 9</t>
  </si>
  <si>
    <t>S. 23</t>
  </si>
  <si>
    <t>S. 24</t>
  </si>
  <si>
    <t>S. 26</t>
  </si>
  <si>
    <t>S. 27-28</t>
  </si>
  <si>
    <t>S. 35</t>
  </si>
  <si>
    <t>Abhau Anna</t>
  </si>
  <si>
    <t>Müllemann Fabian</t>
  </si>
  <si>
    <t>BSV Erlangen 1</t>
  </si>
  <si>
    <t>SG Eltersdorf 1</t>
  </si>
  <si>
    <t>Weigt Emily</t>
  </si>
  <si>
    <t>Zapp Franziska</t>
  </si>
  <si>
    <t>6.20_21</t>
  </si>
  <si>
    <t>6.20_15</t>
  </si>
  <si>
    <t>Senioren w</t>
  </si>
  <si>
    <t>Schilling Justus</t>
  </si>
  <si>
    <t>6.26_20</t>
  </si>
  <si>
    <t>Schüler</t>
  </si>
  <si>
    <t>Blankbogen Halle / Einzel</t>
  </si>
  <si>
    <t>6.26_12</t>
  </si>
  <si>
    <t>Aßmann Barbara</t>
  </si>
  <si>
    <t>BayM-Limit: 513</t>
  </si>
  <si>
    <t>BayM-Limit: 470</t>
  </si>
  <si>
    <t>BayM-Limit: 1420</t>
  </si>
  <si>
    <t>B.12</t>
  </si>
  <si>
    <t>Unterhebel A</t>
  </si>
  <si>
    <t>Ordonnanz BSSB</t>
  </si>
  <si>
    <t>B.11</t>
  </si>
  <si>
    <t>Ordonnanz DSB</t>
  </si>
  <si>
    <t>1.58</t>
  </si>
  <si>
    <t>BWC Erlangen</t>
  </si>
  <si>
    <t>Dlugosch Robert</t>
  </si>
  <si>
    <t>Bird Anja</t>
  </si>
  <si>
    <t>Felbogen-Recurve</t>
  </si>
  <si>
    <t>6.30</t>
  </si>
  <si>
    <t>6.40</t>
  </si>
  <si>
    <t>S. 36</t>
  </si>
  <si>
    <t>Wahl Günter</t>
  </si>
  <si>
    <t>Protze Johanna</t>
  </si>
  <si>
    <t>Dreyer Emil</t>
  </si>
  <si>
    <t>Wichmann Jonathan</t>
  </si>
  <si>
    <t>Wichmann Julia</t>
  </si>
  <si>
    <t>Neugebauer Luis</t>
  </si>
  <si>
    <t>Koch Tamara</t>
  </si>
  <si>
    <t>Pflüger Martin</t>
  </si>
  <si>
    <t>Feldbogen-Blank</t>
  </si>
  <si>
    <t>Bogen WA 3D</t>
  </si>
  <si>
    <t>6.6x</t>
  </si>
  <si>
    <t>S.33</t>
  </si>
  <si>
    <t>S. 6</t>
  </si>
  <si>
    <t>S.9</t>
  </si>
  <si>
    <t>S. 10</t>
  </si>
  <si>
    <t>S. 11</t>
  </si>
  <si>
    <t>S.12</t>
  </si>
  <si>
    <t>S. 30-31</t>
  </si>
  <si>
    <t>Gutzeit, Sabrina</t>
  </si>
  <si>
    <t>Dlugosch Robert, Flieger Thomas, Wahl Günther</t>
  </si>
  <si>
    <t>Fella Axel</t>
  </si>
  <si>
    <t>Schüler A m</t>
  </si>
  <si>
    <t>Maid Hanna, Weigt Emily, Zapp Franziska</t>
  </si>
  <si>
    <t>Dreyer Emil, Koch Tamara, Müllemann Felix</t>
  </si>
  <si>
    <t>Müllemann Felix</t>
  </si>
  <si>
    <t>Ortakci Bartu-Anil</t>
  </si>
  <si>
    <t>Niemeyer Robin</t>
  </si>
  <si>
    <t>Koch Damian</t>
  </si>
  <si>
    <t>Schüler C w</t>
  </si>
  <si>
    <t>6.20_25</t>
  </si>
  <si>
    <t>Weigt Lilli</t>
  </si>
  <si>
    <t>Kröber Jakob, Pletzer Jan, Wahl Matthias</t>
  </si>
  <si>
    <t>Abhau Anna, Neugebauer Luis, Böcker Karin</t>
  </si>
  <si>
    <t>Bresky Nicolas-Tyrese</t>
  </si>
  <si>
    <t>Böcker Karin</t>
  </si>
  <si>
    <t>6.20_40</t>
  </si>
  <si>
    <t>Junioren m</t>
  </si>
  <si>
    <t>Senioren m</t>
  </si>
  <si>
    <t>6.25.14</t>
  </si>
  <si>
    <t>Bunde Gerd</t>
  </si>
  <si>
    <t>6.25_40</t>
  </si>
  <si>
    <t>Lehr Fabian</t>
  </si>
  <si>
    <t>Bezirks-Limit: 541</t>
  </si>
  <si>
    <t>Q.</t>
  </si>
  <si>
    <t>n.a.</t>
  </si>
  <si>
    <t>Braun Mariella</t>
  </si>
  <si>
    <t>Kröber Jakob</t>
  </si>
  <si>
    <t>(ZIS)</t>
  </si>
  <si>
    <t>Hofmann Lennard</t>
  </si>
  <si>
    <t>BayM-Limit: 534</t>
  </si>
  <si>
    <t>BayM-Limit: 1557</t>
  </si>
  <si>
    <t>BayM-Limit: 529</t>
  </si>
  <si>
    <t>BayM-Limit: 506</t>
  </si>
  <si>
    <t>BayM-Limit: 460</t>
  </si>
  <si>
    <t>BayM-Limit: 481</t>
  </si>
  <si>
    <t>BayM-Limit: 468</t>
  </si>
  <si>
    <t>BayM-Limit: 1363</t>
  </si>
  <si>
    <t>Flieger Jonathan</t>
  </si>
  <si>
    <t>BayM-Limit: 420</t>
  </si>
  <si>
    <t>BayM-Limit: 510</t>
  </si>
  <si>
    <t>BayM-Limit: 490</t>
  </si>
  <si>
    <t>BayM-Limit: 560</t>
  </si>
  <si>
    <t>BayM-Limit: 537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</si>
</sst>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50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0"/>
      <color indexed="22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5"/>
      <color indexed="62"/>
      <name val="Arial"/>
      <family val="2"/>
    </font>
    <font>
      <sz val="36"/>
      <name val="Times New Roman"/>
      <family val="0"/>
    </font>
    <font>
      <sz val="10"/>
      <color indexed="9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55"/>
      <name val="Times New Roman"/>
      <family val="1"/>
    </font>
    <font>
      <sz val="10"/>
      <color indexed="55"/>
      <name val="Times New Roman"/>
      <family val="1"/>
    </font>
    <font>
      <sz val="28"/>
      <color indexed="55"/>
      <name val="Times New Roman"/>
      <family val="1"/>
    </font>
    <font>
      <sz val="10"/>
      <color indexed="10"/>
      <name val="Arial"/>
      <family val="2"/>
    </font>
    <font>
      <b/>
      <sz val="10"/>
      <color indexed="12"/>
      <name val="Times New Roman"/>
      <family val="1"/>
    </font>
    <font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0" tint="-0.24997000396251678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4"/>
      <color theme="0" tint="-0.3499799966812134"/>
      <name val="Times New Roman"/>
      <family val="1"/>
    </font>
    <font>
      <sz val="10"/>
      <color theme="0" tint="-0.3499799966812134"/>
      <name val="Times New Roman"/>
      <family val="1"/>
    </font>
    <font>
      <sz val="28"/>
      <color theme="0" tint="-0.3499799966812134"/>
      <name val="Times New Roman"/>
      <family val="1"/>
    </font>
    <font>
      <sz val="10"/>
      <color rgb="FFFF0000"/>
      <name val="Arial"/>
      <family val="2"/>
    </font>
    <font>
      <b/>
      <sz val="10"/>
      <color rgb="FF0000FF"/>
      <name val="Times New Roman"/>
      <family val="1"/>
    </font>
    <font>
      <sz val="10"/>
      <color rgb="FF0000FF"/>
      <name val="Arial"/>
      <family val="2"/>
    </font>
    <font>
      <sz val="10"/>
      <color rgb="FF0000FF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dotted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1" applyNumberFormat="0" applyAlignment="0" applyProtection="0"/>
    <xf numFmtId="0" fontId="12" fillId="25" borderId="2" applyNumberFormat="0" applyAlignment="0" applyProtection="0"/>
    <xf numFmtId="164" fontId="0" fillId="0" borderId="0" applyFont="0" applyFill="0" applyBorder="0" applyAlignment="0" applyProtection="0"/>
    <xf numFmtId="0" fontId="13" fillId="26" borderId="2" applyNumberFormat="0" applyAlignment="0" applyProtection="0"/>
    <xf numFmtId="0" fontId="14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18" fillId="29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0" borderId="9" applyNumberFormat="0" applyAlignment="0" applyProtection="0"/>
  </cellStyleXfs>
  <cellXfs count="74">
    <xf numFmtId="0" fontId="0" fillId="0" borderId="0" xfId="0" applyAlignment="1">
      <alignment/>
    </xf>
    <xf numFmtId="0" fontId="3" fillId="0" borderId="0" xfId="64" applyAlignment="1">
      <alignment vertical="center"/>
      <protection/>
    </xf>
    <xf numFmtId="0" fontId="7" fillId="0" borderId="0" xfId="64" applyFont="1" applyAlignment="1">
      <alignment horizontal="center"/>
      <protection/>
    </xf>
    <xf numFmtId="0" fontId="3" fillId="0" borderId="0" xfId="64">
      <alignment/>
      <protection/>
    </xf>
    <xf numFmtId="49" fontId="7" fillId="0" borderId="0" xfId="64" applyNumberFormat="1" applyFont="1" applyAlignment="1">
      <alignment horizontal="center"/>
      <protection/>
    </xf>
    <xf numFmtId="0" fontId="8" fillId="0" borderId="0" xfId="64" applyFont="1" applyAlignment="1">
      <alignment horizontal="left"/>
      <protection/>
    </xf>
    <xf numFmtId="0" fontId="9" fillId="0" borderId="0" xfId="64" applyFont="1">
      <alignment/>
      <protection/>
    </xf>
    <xf numFmtId="0" fontId="3" fillId="0" borderId="0" xfId="64" applyFont="1" applyAlignment="1">
      <alignment horizontal="right"/>
      <protection/>
    </xf>
    <xf numFmtId="49" fontId="3" fillId="0" borderId="0" xfId="64" applyNumberFormat="1" applyFont="1" applyAlignment="1">
      <alignment horizontal="center" vertical="center"/>
      <protection/>
    </xf>
    <xf numFmtId="0" fontId="3" fillId="0" borderId="0" xfId="64" applyFont="1">
      <alignment/>
      <protection/>
    </xf>
    <xf numFmtId="0" fontId="40" fillId="0" borderId="0" xfId="64" applyFont="1">
      <alignment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40" fillId="0" borderId="0" xfId="64" applyNumberFormat="1" applyFont="1" applyAlignment="1">
      <alignment vertical="center"/>
      <protection/>
    </xf>
    <xf numFmtId="0" fontId="40" fillId="0" borderId="0" xfId="64" applyFont="1" applyAlignment="1">
      <alignment vertical="center"/>
      <protection/>
    </xf>
    <xf numFmtId="0" fontId="40" fillId="0" borderId="0" xfId="64" applyFont="1" applyAlignment="1">
      <alignment horizontal="center"/>
      <protection/>
    </xf>
    <xf numFmtId="0" fontId="3" fillId="0" borderId="0" xfId="63" applyAlignment="1">
      <alignment horizontal="center" vertical="center"/>
      <protection/>
    </xf>
    <xf numFmtId="0" fontId="3" fillId="0" borderId="0" xfId="0" applyFont="1" applyAlignment="1">
      <alignment vertical="center" wrapText="1"/>
    </xf>
    <xf numFmtId="0" fontId="4" fillId="0" borderId="0" xfId="54" applyFont="1" applyAlignment="1" applyProtection="1">
      <alignment horizontal="left" vertical="center"/>
      <protection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0" fillId="0" borderId="0" xfId="64" applyFont="1" applyAlignment="1">
      <alignment horizontal="center" vertical="center"/>
      <protection/>
    </xf>
    <xf numFmtId="0" fontId="5" fillId="0" borderId="0" xfId="59" applyFont="1" applyAlignment="1">
      <alignment horizontal="center" vertical="center"/>
      <protection/>
    </xf>
    <xf numFmtId="0" fontId="3" fillId="0" borderId="0" xfId="59" applyFont="1" applyAlignment="1">
      <alignment vertical="center"/>
      <protection/>
    </xf>
    <xf numFmtId="0" fontId="5" fillId="0" borderId="11" xfId="59" applyFont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3" fillId="0" borderId="0" xfId="59" applyFont="1" applyAlignment="1">
      <alignment horizontal="center" vertical="center"/>
      <protection/>
    </xf>
    <xf numFmtId="49" fontId="40" fillId="0" borderId="0" xfId="64" applyNumberFormat="1" applyFont="1" applyAlignment="1">
      <alignment horizontal="center" vertical="center"/>
      <protection/>
    </xf>
    <xf numFmtId="0" fontId="3" fillId="0" borderId="0" xfId="59" applyFont="1" applyAlignment="1">
      <alignment vertical="center" wrapText="1"/>
      <protection/>
    </xf>
    <xf numFmtId="0" fontId="41" fillId="0" borderId="0" xfId="0" applyFont="1" applyAlignment="1">
      <alignment horizontal="left" vertical="center"/>
    </xf>
    <xf numFmtId="0" fontId="3" fillId="0" borderId="0" xfId="64" applyFont="1" applyAlignment="1">
      <alignment vertical="center"/>
      <protection/>
    </xf>
    <xf numFmtId="0" fontId="3" fillId="0" borderId="12" xfId="59" applyFont="1" applyBorder="1" applyAlignment="1">
      <alignment horizontal="center" vertical="center"/>
      <protection/>
    </xf>
    <xf numFmtId="0" fontId="3" fillId="0" borderId="12" xfId="59" applyFont="1" applyBorder="1" applyAlignme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vertical="center"/>
      <protection/>
    </xf>
    <xf numFmtId="0" fontId="3" fillId="0" borderId="0" xfId="62" applyAlignment="1">
      <alignment vertical="center"/>
      <protection/>
    </xf>
    <xf numFmtId="0" fontId="41" fillId="0" borderId="0" xfId="59" applyFont="1" applyAlignment="1">
      <alignment horizontal="center" vertical="center"/>
      <protection/>
    </xf>
    <xf numFmtId="0" fontId="3" fillId="0" borderId="0" xfId="62" applyAlignment="1">
      <alignment horizontal="center" vertical="center"/>
      <protection/>
    </xf>
    <xf numFmtId="0" fontId="42" fillId="0" borderId="0" xfId="62" applyFont="1" applyAlignment="1">
      <alignment horizontal="center" vertical="center"/>
      <protection/>
    </xf>
    <xf numFmtId="0" fontId="42" fillId="0" borderId="0" xfId="59" applyFont="1" applyAlignment="1">
      <alignment horizontal="center" vertical="center"/>
      <protection/>
    </xf>
    <xf numFmtId="0" fontId="43" fillId="0" borderId="0" xfId="64" applyFont="1" applyAlignment="1">
      <alignment horizontal="left"/>
      <protection/>
    </xf>
    <xf numFmtId="49" fontId="44" fillId="0" borderId="0" xfId="64" applyNumberFormat="1" applyFont="1" applyAlignment="1">
      <alignment horizontal="center" vertical="center"/>
      <protection/>
    </xf>
    <xf numFmtId="0" fontId="44" fillId="0" borderId="0" xfId="64" applyFont="1" applyAlignment="1">
      <alignment horizontal="left"/>
      <protection/>
    </xf>
    <xf numFmtId="49" fontId="44" fillId="0" borderId="0" xfId="64" applyNumberFormat="1" applyFont="1">
      <alignment/>
      <protection/>
    </xf>
    <xf numFmtId="0" fontId="44" fillId="0" borderId="0" xfId="64" applyFont="1">
      <alignment/>
      <protection/>
    </xf>
    <xf numFmtId="0" fontId="45" fillId="0" borderId="0" xfId="64" applyFont="1" applyAlignment="1">
      <alignment horizontal="left"/>
      <protection/>
    </xf>
    <xf numFmtId="49" fontId="44" fillId="0" borderId="0" xfId="64" applyNumberFormat="1" applyFont="1" applyAlignment="1">
      <alignment horizontal="center"/>
      <protection/>
    </xf>
    <xf numFmtId="0" fontId="43" fillId="0" borderId="0" xfId="64" applyFont="1">
      <alignment/>
      <protection/>
    </xf>
    <xf numFmtId="0" fontId="3" fillId="0" borderId="0" xfId="64" applyFont="1" applyAlignment="1">
      <alignment vertical="center"/>
      <protection/>
    </xf>
    <xf numFmtId="0" fontId="0" fillId="0" borderId="0" xfId="0" applyAlignment="1">
      <alignment/>
    </xf>
    <xf numFmtId="0" fontId="41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9" fillId="0" borderId="0" xfId="63" applyFont="1" applyAlignment="1">
      <alignment horizontal="center" vertical="center"/>
      <protection/>
    </xf>
    <xf numFmtId="0" fontId="49" fillId="0" borderId="0" xfId="59" applyFont="1" applyAlignment="1">
      <alignment vertical="center"/>
      <protection/>
    </xf>
    <xf numFmtId="0" fontId="49" fillId="0" borderId="0" xfId="59" applyFont="1" applyAlignment="1">
      <alignment vertical="center" wrapText="1"/>
      <protection/>
    </xf>
    <xf numFmtId="0" fontId="49" fillId="0" borderId="0" xfId="63" applyFont="1" applyAlignment="1">
      <alignment vertical="center"/>
      <protection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62" applyFont="1" applyAlignment="1">
      <alignment vertical="center"/>
      <protection/>
    </xf>
    <xf numFmtId="0" fontId="47" fillId="0" borderId="0" xfId="59" applyFont="1" applyAlignment="1">
      <alignment horizontal="center" vertical="center"/>
      <protection/>
    </xf>
    <xf numFmtId="0" fontId="47" fillId="0" borderId="0" xfId="59" applyFont="1" applyAlignment="1">
      <alignment horizontal="left" vertical="center"/>
      <protection/>
    </xf>
    <xf numFmtId="0" fontId="48" fillId="0" borderId="0" xfId="59" applyFont="1" applyAlignment="1">
      <alignment vertical="center"/>
      <protection/>
    </xf>
    <xf numFmtId="0" fontId="49" fillId="0" borderId="12" xfId="59" applyFont="1" applyBorder="1" applyAlignment="1">
      <alignment horizontal="center" vertical="center"/>
      <protection/>
    </xf>
    <xf numFmtId="0" fontId="49" fillId="0" borderId="12" xfId="59" applyFont="1" applyBorder="1" applyAlignment="1">
      <alignment vertical="center"/>
      <protection/>
    </xf>
    <xf numFmtId="0" fontId="49" fillId="0" borderId="0" xfId="59" applyFont="1" applyAlignment="1">
      <alignment horizontal="center" vertical="center"/>
      <protection/>
    </xf>
    <xf numFmtId="0" fontId="49" fillId="0" borderId="0" xfId="0" applyFont="1" applyAlignment="1">
      <alignment vertical="center" wrapText="1"/>
    </xf>
    <xf numFmtId="0" fontId="49" fillId="0" borderId="0" xfId="62" applyFont="1" applyAlignment="1">
      <alignment horizontal="center" vertical="center"/>
      <protection/>
    </xf>
    <xf numFmtId="0" fontId="49" fillId="0" borderId="0" xfId="59" applyFont="1" applyAlignment="1">
      <alignment horizontal="center" vertical="center" wrapText="1"/>
      <protection/>
    </xf>
  </cellXfs>
  <cellStyles count="6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gebnis 1 1" xfId="45"/>
    <cellStyle name="Erklärender Text" xfId="46"/>
    <cellStyle name="Gut" xfId="47"/>
    <cellStyle name="Hyperlink 2" xfId="48"/>
    <cellStyle name="Hyperlink 2 2" xfId="49"/>
    <cellStyle name="Hyperlink 3" xfId="50"/>
    <cellStyle name="Hyperlink 3 2" xfId="51"/>
    <cellStyle name="Hyperlink 4" xfId="52"/>
    <cellStyle name="Comma" xfId="53"/>
    <cellStyle name="Hyperlink" xfId="54"/>
    <cellStyle name="Neutral" xfId="55"/>
    <cellStyle name="Notiz" xfId="56"/>
    <cellStyle name="Percent" xfId="57"/>
    <cellStyle name="Schlecht" xfId="58"/>
    <cellStyle name="Standard 2" xfId="59"/>
    <cellStyle name="Standard 2 2" xfId="60"/>
    <cellStyle name="Standard 3" xfId="61"/>
    <cellStyle name="Standard_BOGENHAL" xfId="62"/>
    <cellStyle name="Standard_BOGENHAL 2" xfId="63"/>
    <cellStyle name="Standard_rwk02_06" xfId="64"/>
    <cellStyle name="Überschrift" xfId="65"/>
    <cellStyle name="Überschrift 1" xfId="66"/>
    <cellStyle name="Überschrift 1 1" xfId="67"/>
    <cellStyle name="Überschrift 1 1 1" xfId="68"/>
    <cellStyle name="Überschrift 2" xfId="69"/>
    <cellStyle name="Überschrift 3" xfId="70"/>
    <cellStyle name="Überschrift 4" xfId="71"/>
    <cellStyle name="Verknüpfte Zelle" xfId="72"/>
    <cellStyle name="Currency" xfId="73"/>
    <cellStyle name="Currency [0]" xfId="74"/>
    <cellStyle name="Warnender Text" xfId="75"/>
    <cellStyle name="Zelle überprüfen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6</xdr:col>
      <xdr:colOff>542925</xdr:colOff>
      <xdr:row>9</xdr:row>
      <xdr:rowOff>66675</xdr:rowOff>
    </xdr:to>
    <xdr:sp>
      <xdr:nvSpPr>
        <xdr:cNvPr id="1" name="WordArt 2"/>
        <xdr:cNvSpPr>
          <a:spLocks/>
        </xdr:cNvSpPr>
      </xdr:nvSpPr>
      <xdr:spPr>
        <a:xfrm>
          <a:off x="552450" y="0"/>
          <a:ext cx="4562475" cy="2095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/>
            <a:t>Bezirksmeisterschaften 2020
</a:t>
          </a:r>
          <a:r>
            <a:rPr lang="en-US" cap="none" sz="3600" b="0" i="0" u="none" baseline="0"/>
            <a:t>Teilnehmer vom
</a:t>
          </a:r>
          <a:r>
            <a:rPr lang="en-US" cap="none" sz="3600" b="0" i="0" u="none" baseline="0"/>
            <a:t>Schützengau Erlangen</a:t>
          </a:r>
        </a:p>
      </xdr:txBody>
    </xdr:sp>
    <xdr:clientData/>
  </xdr:twoCellAnchor>
  <xdr:twoCellAnchor editAs="oneCell">
    <xdr:from>
      <xdr:col>1</xdr:col>
      <xdr:colOff>66675</xdr:colOff>
      <xdr:row>15</xdr:row>
      <xdr:rowOff>57150</xdr:rowOff>
    </xdr:from>
    <xdr:to>
      <xdr:col>5</xdr:col>
      <xdr:colOff>733425</xdr:colOff>
      <xdr:row>38</xdr:row>
      <xdr:rowOff>47625</xdr:rowOff>
    </xdr:to>
    <xdr:pic>
      <xdr:nvPicPr>
        <xdr:cNvPr id="2" name="Picture 4" descr="104_Logo_px_585_grau"/>
        <xdr:cNvPicPr preferRelativeResize="1">
          <a:picLocks noChangeAspect="1"/>
        </xdr:cNvPicPr>
      </xdr:nvPicPr>
      <xdr:blipFill>
        <a:blip r:embed="rId1">
          <a:clrChange>
            <a:clrFrom>
              <a:srgbClr val="C0C0C0"/>
            </a:clrFrom>
            <a:clrTo>
              <a:srgbClr val="C0C0C0">
                <a:alpha val="0"/>
              </a:srgbClr>
            </a:clrTo>
          </a:clrChange>
        </a:blip>
        <a:stretch>
          <a:fillRect/>
        </a:stretch>
      </xdr:blipFill>
      <xdr:spPr>
        <a:xfrm>
          <a:off x="828675" y="3057525"/>
          <a:ext cx="3714750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D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35.25">
      <c r="D1" s="2"/>
    </row>
    <row r="2" ht="35.25">
      <c r="D2" s="2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2"/>
  <headerFooter alignWithMargins="0">
    <evenFooter xml:space="preserve">&amp;LFrei verwendbar </evenFooter>
    <firstFooter xml:space="preserve">&amp;LFrei verwendbar </first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H13" sqref="H13"/>
    </sheetView>
  </sheetViews>
  <sheetFormatPr defaultColWidth="11.421875" defaultRowHeight="12.75"/>
  <cols>
    <col min="1" max="1" width="29.7109375" style="3" customWidth="1"/>
    <col min="2" max="2" width="4.7109375" style="3" customWidth="1"/>
    <col min="3" max="3" width="8.28125" style="3" customWidth="1"/>
    <col min="4" max="4" width="29.7109375" style="3" customWidth="1"/>
    <col min="5" max="5" width="4.7109375" style="3" customWidth="1"/>
    <col min="6" max="6" width="8.28125" style="3" customWidth="1"/>
    <col min="7" max="16384" width="11.421875" style="3" customWidth="1"/>
  </cols>
  <sheetData>
    <row r="1" ht="35.25">
      <c r="C1" s="2" t="s">
        <v>8</v>
      </c>
    </row>
    <row r="2" ht="15" customHeight="1">
      <c r="C2" s="4"/>
    </row>
    <row r="3" spans="1:6" ht="18.75" customHeight="1">
      <c r="A3" s="43" t="s">
        <v>70</v>
      </c>
      <c r="B3" s="44" t="s">
        <v>37</v>
      </c>
      <c r="C3" s="8" t="s">
        <v>133</v>
      </c>
      <c r="D3" s="43" t="s">
        <v>33</v>
      </c>
      <c r="E3" s="44" t="s">
        <v>50</v>
      </c>
      <c r="F3" s="35" t="s">
        <v>65</v>
      </c>
    </row>
    <row r="4" spans="1:6" ht="9.75" customHeight="1">
      <c r="A4" s="45"/>
      <c r="B4" s="46"/>
      <c r="C4" s="14"/>
      <c r="D4" s="47"/>
      <c r="E4" s="47"/>
      <c r="F4" s="10"/>
    </row>
    <row r="5" spans="1:6" ht="18.75" customHeight="1">
      <c r="A5" s="43" t="s">
        <v>91</v>
      </c>
      <c r="B5" s="44" t="s">
        <v>90</v>
      </c>
      <c r="C5" s="8" t="s">
        <v>93</v>
      </c>
      <c r="D5" s="43" t="s">
        <v>34</v>
      </c>
      <c r="E5" s="44" t="s">
        <v>51</v>
      </c>
      <c r="F5" s="8" t="s">
        <v>66</v>
      </c>
    </row>
    <row r="6" spans="1:6" ht="6" customHeight="1">
      <c r="A6" s="47"/>
      <c r="B6" s="47"/>
      <c r="C6" s="14"/>
      <c r="D6" s="47"/>
      <c r="E6" s="47"/>
      <c r="F6" s="9"/>
    </row>
    <row r="7" spans="1:6" ht="18.75" customHeight="1">
      <c r="A7" s="43" t="s">
        <v>10</v>
      </c>
      <c r="B7" s="44" t="s">
        <v>38</v>
      </c>
      <c r="C7" s="8" t="s">
        <v>134</v>
      </c>
      <c r="D7" s="43" t="s">
        <v>35</v>
      </c>
      <c r="E7" s="44" t="s">
        <v>52</v>
      </c>
      <c r="F7" s="8" t="s">
        <v>75</v>
      </c>
    </row>
    <row r="8" spans="1:6" ht="6" customHeight="1">
      <c r="A8" s="47"/>
      <c r="B8" s="47"/>
      <c r="C8" s="15"/>
      <c r="D8" s="47"/>
      <c r="E8" s="47"/>
      <c r="F8" s="10"/>
    </row>
    <row r="9" spans="1:6" ht="18.75" customHeight="1">
      <c r="A9" s="43" t="s">
        <v>12</v>
      </c>
      <c r="B9" s="44" t="s">
        <v>40</v>
      </c>
      <c r="C9" s="8" t="s">
        <v>134</v>
      </c>
      <c r="D9" s="43" t="s">
        <v>36</v>
      </c>
      <c r="E9" s="44" t="s">
        <v>53</v>
      </c>
      <c r="F9" s="8" t="s">
        <v>104</v>
      </c>
    </row>
    <row r="10" spans="1:6" ht="9.75" customHeight="1">
      <c r="A10" s="47"/>
      <c r="B10" s="47"/>
      <c r="C10" s="14"/>
      <c r="D10" s="47"/>
      <c r="E10" s="47"/>
      <c r="F10" s="10"/>
    </row>
    <row r="11" spans="1:6" ht="18.75" customHeight="1">
      <c r="A11" s="43" t="s">
        <v>130</v>
      </c>
      <c r="B11" s="44" t="s">
        <v>129</v>
      </c>
      <c r="C11" s="8" t="s">
        <v>226</v>
      </c>
      <c r="D11" s="43" t="s">
        <v>27</v>
      </c>
      <c r="E11" s="49" t="s">
        <v>47</v>
      </c>
      <c r="F11" s="8" t="s">
        <v>178</v>
      </c>
    </row>
    <row r="12" spans="1:6" ht="6" customHeight="1">
      <c r="A12" s="47"/>
      <c r="B12" s="47"/>
      <c r="C12" s="10"/>
      <c r="D12" s="47"/>
      <c r="E12" s="47"/>
      <c r="F12" s="10"/>
    </row>
    <row r="13" spans="1:6" ht="18.75" customHeight="1">
      <c r="A13" s="43" t="s">
        <v>95</v>
      </c>
      <c r="B13" s="44" t="s">
        <v>96</v>
      </c>
      <c r="C13" s="8" t="s">
        <v>103</v>
      </c>
      <c r="D13" s="43" t="s">
        <v>9</v>
      </c>
      <c r="E13" s="44" t="s">
        <v>49</v>
      </c>
      <c r="F13" s="8" t="s">
        <v>179</v>
      </c>
    </row>
    <row r="14" spans="1:6" ht="6" customHeight="1">
      <c r="A14" s="47"/>
      <c r="B14" s="47"/>
      <c r="C14" s="14"/>
      <c r="D14" s="47"/>
      <c r="E14" s="47"/>
      <c r="F14" s="16"/>
    </row>
    <row r="15" spans="1:6" ht="18.75" customHeight="1">
      <c r="A15" s="43" t="s">
        <v>166</v>
      </c>
      <c r="B15" s="44" t="s">
        <v>97</v>
      </c>
      <c r="C15" s="8" t="s">
        <v>92</v>
      </c>
      <c r="D15" s="43" t="s">
        <v>13</v>
      </c>
      <c r="E15" s="44" t="s">
        <v>54</v>
      </c>
      <c r="F15" s="8" t="s">
        <v>135</v>
      </c>
    </row>
    <row r="16" spans="1:6" ht="6" customHeight="1">
      <c r="A16" s="43"/>
      <c r="B16" s="47"/>
      <c r="C16" s="15"/>
      <c r="D16" s="47"/>
      <c r="E16" s="47"/>
      <c r="F16" s="35"/>
    </row>
    <row r="17" spans="1:6" ht="18.75" customHeight="1">
      <c r="A17" s="43" t="s">
        <v>165</v>
      </c>
      <c r="B17" s="44" t="s">
        <v>98</v>
      </c>
      <c r="C17" s="8" t="s">
        <v>103</v>
      </c>
      <c r="D17" s="43" t="s">
        <v>17</v>
      </c>
      <c r="E17" s="44" t="s">
        <v>56</v>
      </c>
      <c r="F17" s="8" t="s">
        <v>180</v>
      </c>
    </row>
    <row r="18" spans="1:6" ht="6" customHeight="1">
      <c r="A18" s="47"/>
      <c r="B18" s="47"/>
      <c r="C18" s="15"/>
      <c r="D18" s="47"/>
      <c r="E18" s="47"/>
      <c r="F18" s="35"/>
    </row>
    <row r="19" spans="1:6" ht="18.75" customHeight="1">
      <c r="A19" s="43" t="s">
        <v>205</v>
      </c>
      <c r="B19" s="44" t="s">
        <v>206</v>
      </c>
      <c r="C19" s="8" t="s">
        <v>177</v>
      </c>
      <c r="D19" s="43" t="s">
        <v>15</v>
      </c>
      <c r="E19" s="44" t="s">
        <v>55</v>
      </c>
      <c r="F19" s="8" t="s">
        <v>180</v>
      </c>
    </row>
    <row r="20" spans="1:6" ht="6" customHeight="1">
      <c r="A20" s="47"/>
      <c r="B20" s="46"/>
      <c r="C20" s="14"/>
      <c r="D20" s="47"/>
      <c r="E20" s="47"/>
      <c r="F20" s="16"/>
    </row>
    <row r="21" spans="1:6" ht="18.75" customHeight="1">
      <c r="A21" s="43" t="s">
        <v>11</v>
      </c>
      <c r="B21" s="44" t="s">
        <v>39</v>
      </c>
      <c r="C21" s="8" t="s">
        <v>103</v>
      </c>
      <c r="D21" s="43" t="s">
        <v>140</v>
      </c>
      <c r="E21" s="44" t="s">
        <v>85</v>
      </c>
      <c r="F21" s="8" t="s">
        <v>181</v>
      </c>
    </row>
    <row r="22" spans="1:6" ht="6" customHeight="1">
      <c r="A22" s="47"/>
      <c r="B22" s="46"/>
      <c r="C22" s="14"/>
      <c r="D22" s="47"/>
      <c r="E22" s="47"/>
      <c r="F22" s="9"/>
    </row>
    <row r="23" spans="1:6" ht="18.75" customHeight="1">
      <c r="A23" s="43" t="s">
        <v>203</v>
      </c>
      <c r="B23" s="44" t="s">
        <v>204</v>
      </c>
      <c r="C23" s="8" t="s">
        <v>227</v>
      </c>
      <c r="D23" s="43" t="s">
        <v>141</v>
      </c>
      <c r="E23" s="44" t="s">
        <v>86</v>
      </c>
      <c r="F23" s="8" t="s">
        <v>136</v>
      </c>
    </row>
    <row r="24" spans="1:6" ht="6" customHeight="1">
      <c r="A24" s="47"/>
      <c r="B24" s="47"/>
      <c r="D24" s="47"/>
      <c r="E24" s="47"/>
      <c r="F24" s="9"/>
    </row>
    <row r="25" spans="1:6" ht="18.75" customHeight="1">
      <c r="A25" s="43" t="s">
        <v>202</v>
      </c>
      <c r="B25" s="44" t="s">
        <v>201</v>
      </c>
      <c r="C25" s="8" t="s">
        <v>177</v>
      </c>
      <c r="D25" s="43" t="s">
        <v>142</v>
      </c>
      <c r="E25" s="44" t="s">
        <v>143</v>
      </c>
      <c r="F25" s="8" t="s">
        <v>136</v>
      </c>
    </row>
    <row r="26" spans="1:6" ht="6" customHeight="1">
      <c r="A26" s="48"/>
      <c r="B26" s="46"/>
      <c r="C26" s="15"/>
      <c r="D26" s="47"/>
      <c r="E26" s="47"/>
      <c r="F26" s="10"/>
    </row>
    <row r="27" spans="1:6" ht="18.75" customHeight="1">
      <c r="A27" s="43" t="s">
        <v>14</v>
      </c>
      <c r="B27" s="44" t="s">
        <v>41</v>
      </c>
      <c r="C27" s="8" t="s">
        <v>228</v>
      </c>
      <c r="D27" s="5" t="s">
        <v>19</v>
      </c>
      <c r="E27" s="8" t="s">
        <v>57</v>
      </c>
      <c r="F27" s="8" t="s">
        <v>231</v>
      </c>
    </row>
    <row r="28" spans="1:6" ht="6" customHeight="1">
      <c r="A28" s="48"/>
      <c r="B28" s="46"/>
      <c r="C28" s="31"/>
      <c r="D28" s="9"/>
      <c r="E28" s="9"/>
      <c r="F28" s="9"/>
    </row>
    <row r="29" spans="1:6" ht="18.75" customHeight="1">
      <c r="A29" s="43" t="s">
        <v>16</v>
      </c>
      <c r="B29" s="44" t="s">
        <v>88</v>
      </c>
      <c r="C29" s="8" t="s">
        <v>228</v>
      </c>
      <c r="D29" s="5" t="s">
        <v>20</v>
      </c>
      <c r="E29" s="8" t="s">
        <v>58</v>
      </c>
      <c r="F29" s="8" t="s">
        <v>231</v>
      </c>
    </row>
    <row r="30" spans="1:6" ht="6" customHeight="1">
      <c r="A30" s="47"/>
      <c r="B30" s="47"/>
      <c r="C30" s="15"/>
      <c r="D30" s="9"/>
      <c r="E30" s="9"/>
      <c r="F30" s="9"/>
    </row>
    <row r="31" spans="1:6" ht="18.75" customHeight="1">
      <c r="A31" s="43" t="s">
        <v>18</v>
      </c>
      <c r="B31" s="44" t="s">
        <v>42</v>
      </c>
      <c r="C31" s="34" t="s">
        <v>229</v>
      </c>
      <c r="D31" s="5" t="s">
        <v>117</v>
      </c>
      <c r="E31" s="8" t="s">
        <v>118</v>
      </c>
      <c r="F31" s="8" t="s">
        <v>231</v>
      </c>
    </row>
    <row r="32" spans="1:6" ht="6" customHeight="1">
      <c r="A32" s="45"/>
      <c r="B32" s="47"/>
      <c r="C32" s="31"/>
      <c r="D32" s="47"/>
      <c r="E32" s="47"/>
      <c r="F32" s="10"/>
    </row>
    <row r="33" spans="1:6" ht="18.75" customHeight="1">
      <c r="A33" s="43" t="s">
        <v>99</v>
      </c>
      <c r="B33" s="44" t="s">
        <v>100</v>
      </c>
      <c r="C33" s="34" t="s">
        <v>230</v>
      </c>
      <c r="D33" s="43" t="s">
        <v>210</v>
      </c>
      <c r="E33" s="44" t="s">
        <v>211</v>
      </c>
      <c r="F33" s="8" t="s">
        <v>101</v>
      </c>
    </row>
    <row r="34" spans="1:6" ht="6" customHeight="1">
      <c r="A34" s="47"/>
      <c r="B34" s="47"/>
      <c r="C34" s="15"/>
      <c r="D34" s="47"/>
      <c r="E34" s="46"/>
      <c r="F34" s="35"/>
    </row>
    <row r="35" spans="1:6" ht="18.75" customHeight="1">
      <c r="A35" s="43" t="s">
        <v>29</v>
      </c>
      <c r="B35" s="44" t="s">
        <v>48</v>
      </c>
      <c r="C35" s="34" t="s">
        <v>64</v>
      </c>
      <c r="D35" s="43" t="s">
        <v>222</v>
      </c>
      <c r="E35" s="44" t="s">
        <v>212</v>
      </c>
      <c r="F35" s="8" t="s">
        <v>101</v>
      </c>
    </row>
    <row r="36" spans="1:6" ht="6" customHeight="1">
      <c r="A36" s="45"/>
      <c r="B36" s="47"/>
      <c r="C36" s="15"/>
      <c r="D36" s="47"/>
      <c r="E36" s="47"/>
      <c r="F36" s="9"/>
    </row>
    <row r="37" spans="1:6" ht="18.75">
      <c r="A37" s="43" t="s">
        <v>167</v>
      </c>
      <c r="B37" s="44" t="s">
        <v>169</v>
      </c>
      <c r="C37" s="34" t="s">
        <v>64</v>
      </c>
      <c r="D37" s="43" t="s">
        <v>223</v>
      </c>
      <c r="E37" s="44" t="s">
        <v>224</v>
      </c>
      <c r="F37" s="8" t="s">
        <v>225</v>
      </c>
    </row>
    <row r="38" spans="1:5" ht="6" customHeight="1">
      <c r="A38" s="47"/>
      <c r="B38" s="47"/>
      <c r="C38" s="31"/>
      <c r="D38" s="47"/>
      <c r="E38" s="47"/>
    </row>
    <row r="39" spans="1:6" ht="18.75">
      <c r="A39" s="43" t="s">
        <v>168</v>
      </c>
      <c r="B39" s="44" t="s">
        <v>170</v>
      </c>
      <c r="C39" s="34" t="s">
        <v>64</v>
      </c>
      <c r="D39" s="50" t="s">
        <v>22</v>
      </c>
      <c r="E39" s="44" t="s">
        <v>59</v>
      </c>
      <c r="F39" s="8" t="s">
        <v>105</v>
      </c>
    </row>
    <row r="40" spans="1:6" ht="6" customHeight="1">
      <c r="A40" s="47"/>
      <c r="B40" s="47"/>
      <c r="C40" s="22"/>
      <c r="D40" s="47"/>
      <c r="E40" s="46"/>
      <c r="F40" s="35"/>
    </row>
    <row r="41" spans="1:6" ht="18.75" customHeight="1">
      <c r="A41" s="43" t="s">
        <v>171</v>
      </c>
      <c r="B41" s="44" t="s">
        <v>43</v>
      </c>
      <c r="C41" s="34" t="s">
        <v>71</v>
      </c>
      <c r="D41" s="50" t="s">
        <v>30</v>
      </c>
      <c r="E41" s="44" t="s">
        <v>63</v>
      </c>
      <c r="F41" s="8" t="s">
        <v>105</v>
      </c>
    </row>
    <row r="42" spans="1:6" ht="6" customHeight="1">
      <c r="A42" s="47"/>
      <c r="B42" s="47"/>
      <c r="C42" s="34"/>
      <c r="D42" s="47"/>
      <c r="E42" s="47"/>
      <c r="F42" s="9"/>
    </row>
    <row r="43" spans="1:6" ht="18.75" customHeight="1">
      <c r="A43" s="43" t="s">
        <v>172</v>
      </c>
      <c r="B43" s="44" t="s">
        <v>173</v>
      </c>
      <c r="C43" s="34" t="s">
        <v>72</v>
      </c>
      <c r="D43" s="50" t="s">
        <v>163</v>
      </c>
      <c r="E43" s="44" t="s">
        <v>137</v>
      </c>
      <c r="F43" s="8" t="s">
        <v>105</v>
      </c>
    </row>
    <row r="44" spans="1:6" ht="6" customHeight="1">
      <c r="A44" s="47"/>
      <c r="B44" s="47"/>
      <c r="C44" s="15"/>
      <c r="D44" s="47"/>
      <c r="E44" s="47"/>
      <c r="F44" s="9"/>
    </row>
    <row r="45" spans="1:6" ht="18.75" customHeight="1">
      <c r="A45" s="43" t="s">
        <v>21</v>
      </c>
      <c r="B45" s="44" t="s">
        <v>44</v>
      </c>
      <c r="C45" s="34" t="s">
        <v>71</v>
      </c>
      <c r="D45" s="50" t="s">
        <v>164</v>
      </c>
      <c r="E45" s="44" t="s">
        <v>162</v>
      </c>
      <c r="F45" s="8" t="s">
        <v>105</v>
      </c>
    </row>
    <row r="46" spans="1:6" ht="6" customHeight="1">
      <c r="A46" s="47"/>
      <c r="B46" s="47"/>
      <c r="C46" s="31"/>
      <c r="D46" s="47"/>
      <c r="E46" s="46"/>
      <c r="F46" s="35"/>
    </row>
    <row r="47" spans="1:6" ht="18.75">
      <c r="A47" s="43" t="s">
        <v>23</v>
      </c>
      <c r="B47" s="44" t="s">
        <v>45</v>
      </c>
      <c r="C47" s="8" t="s">
        <v>73</v>
      </c>
      <c r="D47" s="50" t="s">
        <v>24</v>
      </c>
      <c r="E47" s="44" t="s">
        <v>60</v>
      </c>
      <c r="F47" s="8" t="s">
        <v>182</v>
      </c>
    </row>
    <row r="48" spans="1:6" ht="6" customHeight="1">
      <c r="A48" s="47"/>
      <c r="B48" s="47"/>
      <c r="C48" s="15"/>
      <c r="D48" s="47"/>
      <c r="E48" s="46"/>
      <c r="F48" s="35"/>
    </row>
    <row r="49" spans="1:6" ht="18.75">
      <c r="A49" s="43" t="s">
        <v>131</v>
      </c>
      <c r="B49" s="44" t="s">
        <v>132</v>
      </c>
      <c r="C49" s="8" t="s">
        <v>74</v>
      </c>
      <c r="D49" s="50" t="s">
        <v>26</v>
      </c>
      <c r="E49" s="44" t="s">
        <v>61</v>
      </c>
      <c r="F49" s="8" t="s">
        <v>213</v>
      </c>
    </row>
    <row r="50" spans="1:6" ht="6" customHeight="1">
      <c r="A50" s="43"/>
      <c r="B50" s="44"/>
      <c r="C50" s="28"/>
      <c r="D50" s="50"/>
      <c r="E50" s="44"/>
      <c r="F50" s="8"/>
    </row>
    <row r="51" spans="1:6" ht="18.75">
      <c r="A51" s="43" t="s">
        <v>25</v>
      </c>
      <c r="B51" s="44" t="s">
        <v>46</v>
      </c>
      <c r="C51" s="35" t="s">
        <v>89</v>
      </c>
      <c r="D51" s="50" t="s">
        <v>28</v>
      </c>
      <c r="E51" s="44" t="s">
        <v>62</v>
      </c>
      <c r="F51" s="8" t="s">
        <v>105</v>
      </c>
    </row>
    <row r="52" ht="6" customHeight="1"/>
    <row r="54" spans="1:4" ht="12.75" customHeight="1">
      <c r="A54" s="1" t="s">
        <v>69</v>
      </c>
      <c r="D54" s="6"/>
    </row>
    <row r="55" spans="1:4" ht="12.75" customHeight="1">
      <c r="A55" s="1" t="s">
        <v>68</v>
      </c>
      <c r="D55" s="6"/>
    </row>
    <row r="56" spans="1:4" ht="12.75" customHeight="1">
      <c r="A56" s="1" t="s">
        <v>67</v>
      </c>
      <c r="D56" s="6"/>
    </row>
    <row r="57" spans="1:4" ht="12.75" customHeight="1">
      <c r="A57" s="1" t="s">
        <v>31</v>
      </c>
      <c r="D57" s="5"/>
    </row>
    <row r="58" spans="1:4" ht="12.75" customHeight="1">
      <c r="A58" s="1" t="s">
        <v>32</v>
      </c>
      <c r="D58" s="6"/>
    </row>
    <row r="59" spans="1:4" ht="12.75" customHeight="1">
      <c r="A59" s="1" t="s">
        <v>94</v>
      </c>
      <c r="D59" s="5"/>
    </row>
    <row r="60" spans="1:4" ht="12.75" customHeight="1">
      <c r="A60" s="51" t="s">
        <v>106</v>
      </c>
      <c r="B60" s="52"/>
      <c r="C60" s="52"/>
      <c r="D60" s="7"/>
    </row>
  </sheetData>
  <sheetProtection/>
  <mergeCells count="1">
    <mergeCell ref="A60:C60"/>
  </mergeCells>
  <printOptions horizontalCentered="1"/>
  <pageMargins left="0.7874015748031497" right="0.3937007874015748" top="0.3937007874015748" bottom="0.6692913385826772" header="0.5118110236220472" footer="0.5118110236220472"/>
  <pageSetup horizontalDpi="600" verticalDpi="600" orientation="portrait" paperSize="9" r:id="rId1"/>
  <headerFooter alignWithMargins="0">
    <oddFooter>&amp;L&amp;"Times New Roman,Standard"BezM2020    &amp;F&amp;C&amp;"Times New Roman,Standard"Seite &amp;P von &amp;N&amp;R&amp;"Times New Roman,Standard"Inhaltsverzeichnis        13.12.19</oddFooter>
    <evenFooter xml:space="preserve">&amp;LFrei verwendbar </evenFooter>
    <firstFooter xml:space="preserve">&amp;LFrei verwendbar 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selection activeCell="A1" sqref="A1"/>
    </sheetView>
  </sheetViews>
  <sheetFormatPr defaultColWidth="11.421875" defaultRowHeight="12.75" customHeight="1"/>
  <cols>
    <col min="1" max="1" width="5.7109375" style="11" customWidth="1"/>
    <col min="2" max="2" width="27.00390625" style="12" customWidth="1"/>
    <col min="3" max="3" width="20.7109375" style="12" customWidth="1"/>
    <col min="4" max="5" width="4.7109375" style="12" customWidth="1"/>
    <col min="6" max="8" width="4.7109375" style="11" customWidth="1"/>
    <col min="9" max="9" width="8.00390625" style="11" customWidth="1"/>
    <col min="10" max="16384" width="11.421875" style="12" customWidth="1"/>
  </cols>
  <sheetData>
    <row r="1" spans="1:9" ht="12.75" customHeight="1">
      <c r="A1" s="19" t="s">
        <v>79</v>
      </c>
      <c r="C1" s="20" t="s">
        <v>144</v>
      </c>
      <c r="D1" s="55">
        <v>2020</v>
      </c>
      <c r="E1" s="56" t="s">
        <v>263</v>
      </c>
      <c r="F1" s="57"/>
      <c r="G1" s="57"/>
      <c r="H1" s="57"/>
      <c r="I1" s="20" t="s">
        <v>78</v>
      </c>
    </row>
    <row r="2" spans="1:9" ht="12.75" customHeight="1" thickBot="1">
      <c r="A2" s="21" t="s">
        <v>0</v>
      </c>
      <c r="B2" s="21" t="s">
        <v>3</v>
      </c>
      <c r="C2" s="21" t="s">
        <v>1</v>
      </c>
      <c r="D2" s="21"/>
      <c r="E2" s="21" t="s">
        <v>80</v>
      </c>
      <c r="F2" s="21" t="s">
        <v>81</v>
      </c>
      <c r="G2" s="21"/>
      <c r="H2" s="21"/>
      <c r="I2" s="21" t="s">
        <v>2</v>
      </c>
    </row>
    <row r="3" spans="1:9" ht="12.75" customHeight="1">
      <c r="A3" s="58">
        <v>7</v>
      </c>
      <c r="B3" s="59" t="s">
        <v>175</v>
      </c>
      <c r="C3" s="60" t="s">
        <v>76</v>
      </c>
      <c r="D3" s="61"/>
      <c r="E3" s="58">
        <v>266</v>
      </c>
      <c r="F3" s="58">
        <v>279</v>
      </c>
      <c r="G3" s="58"/>
      <c r="H3" s="62"/>
      <c r="I3" s="63">
        <f>SUM(E3:F3)</f>
        <v>545</v>
      </c>
    </row>
    <row r="4" spans="1:7" ht="12.75" customHeight="1">
      <c r="A4" s="36"/>
      <c r="B4" s="37"/>
      <c r="C4" s="18"/>
      <c r="D4" s="37"/>
      <c r="E4" s="36"/>
      <c r="F4" s="36"/>
      <c r="G4" s="36"/>
    </row>
    <row r="5" spans="1:9" ht="12.75" customHeight="1">
      <c r="A5" s="19" t="s">
        <v>79</v>
      </c>
      <c r="C5" s="20" t="s">
        <v>159</v>
      </c>
      <c r="D5" s="55">
        <v>2020</v>
      </c>
      <c r="E5" s="56" t="s">
        <v>198</v>
      </c>
      <c r="F5" s="57"/>
      <c r="G5" s="57"/>
      <c r="H5" s="57"/>
      <c r="I5" s="20" t="s">
        <v>158</v>
      </c>
    </row>
    <row r="6" spans="1:9" ht="12.75" customHeight="1" thickBot="1">
      <c r="A6" s="21" t="s">
        <v>0</v>
      </c>
      <c r="B6" s="21" t="s">
        <v>3</v>
      </c>
      <c r="C6" s="21" t="s">
        <v>1</v>
      </c>
      <c r="D6" s="21"/>
      <c r="E6" s="21" t="s">
        <v>80</v>
      </c>
      <c r="F6" s="21" t="s">
        <v>81</v>
      </c>
      <c r="G6" s="21"/>
      <c r="H6" s="21"/>
      <c r="I6" s="21" t="s">
        <v>2</v>
      </c>
    </row>
    <row r="7" spans="1:9" ht="12.75" customHeight="1">
      <c r="A7" s="58">
        <v>2</v>
      </c>
      <c r="B7" s="64" t="s">
        <v>215</v>
      </c>
      <c r="C7" s="60" t="s">
        <v>76</v>
      </c>
      <c r="D7" s="61"/>
      <c r="E7" s="58">
        <v>259</v>
      </c>
      <c r="F7" s="58">
        <v>269</v>
      </c>
      <c r="G7" s="58"/>
      <c r="H7" s="62"/>
      <c r="I7" s="63">
        <f>SUM(E7:F7)</f>
        <v>528</v>
      </c>
    </row>
    <row r="8" spans="1:9" ht="12.75" customHeight="1">
      <c r="A8" s="36">
        <v>10</v>
      </c>
      <c r="B8" s="38" t="s">
        <v>232</v>
      </c>
      <c r="C8" s="29" t="s">
        <v>76</v>
      </c>
      <c r="D8" s="37"/>
      <c r="E8" s="36">
        <v>213</v>
      </c>
      <c r="F8" s="36">
        <v>213</v>
      </c>
      <c r="G8" s="36"/>
      <c r="I8" s="11">
        <f>SUM(E8:F8)</f>
        <v>426</v>
      </c>
    </row>
    <row r="9" spans="1:7" ht="12.75" customHeight="1">
      <c r="A9" s="36"/>
      <c r="B9" s="37"/>
      <c r="C9" s="18"/>
      <c r="D9" s="37"/>
      <c r="E9" s="36"/>
      <c r="F9" s="36"/>
      <c r="G9" s="36"/>
    </row>
    <row r="10" spans="1:9" ht="12.75" customHeight="1">
      <c r="A10" s="19" t="s">
        <v>77</v>
      </c>
      <c r="B10" s="24"/>
      <c r="C10" s="23" t="s">
        <v>157</v>
      </c>
      <c r="D10" s="65">
        <v>2020</v>
      </c>
      <c r="E10" s="66" t="s">
        <v>264</v>
      </c>
      <c r="F10" s="67"/>
      <c r="G10" s="67"/>
      <c r="H10" s="67"/>
      <c r="I10" s="23" t="s">
        <v>146</v>
      </c>
    </row>
    <row r="11" spans="1:9" ht="12.75" customHeight="1" thickBot="1">
      <c r="A11" s="25" t="s">
        <v>0</v>
      </c>
      <c r="B11" s="25" t="s">
        <v>1</v>
      </c>
      <c r="C11" s="25"/>
      <c r="D11" s="25"/>
      <c r="E11" s="25"/>
      <c r="F11" s="25"/>
      <c r="G11" s="25"/>
      <c r="H11" s="25"/>
      <c r="I11" s="25" t="s">
        <v>2</v>
      </c>
    </row>
    <row r="12" spans="1:9" ht="12.75" customHeight="1">
      <c r="A12" s="32">
        <v>4</v>
      </c>
      <c r="B12" s="33" t="s">
        <v>186</v>
      </c>
      <c r="C12" s="33"/>
      <c r="D12" s="33"/>
      <c r="E12" s="32">
        <v>536</v>
      </c>
      <c r="F12" s="32">
        <v>481</v>
      </c>
      <c r="G12" s="32">
        <v>421</v>
      </c>
      <c r="H12" s="32"/>
      <c r="I12" s="32">
        <f>SUM(E12:H12)</f>
        <v>1438</v>
      </c>
    </row>
    <row r="13" spans="1:9" ht="12.75" customHeight="1">
      <c r="A13" s="27"/>
      <c r="B13" s="24" t="s">
        <v>233</v>
      </c>
      <c r="C13" s="24"/>
      <c r="D13" s="24"/>
      <c r="E13" s="27"/>
      <c r="F13" s="27"/>
      <c r="G13" s="27"/>
      <c r="H13" s="27"/>
      <c r="I13" s="27"/>
    </row>
    <row r="14" spans="1:7" ht="12.75" customHeight="1">
      <c r="A14" s="36"/>
      <c r="B14" s="37"/>
      <c r="C14" s="18"/>
      <c r="D14" s="37"/>
      <c r="E14" s="36"/>
      <c r="F14" s="36"/>
      <c r="G14" s="36"/>
    </row>
    <row r="15" spans="1:9" ht="12.75" customHeight="1">
      <c r="A15" s="19" t="s">
        <v>79</v>
      </c>
      <c r="C15" s="20" t="s">
        <v>145</v>
      </c>
      <c r="D15" s="55">
        <v>2020</v>
      </c>
      <c r="E15" s="56" t="s">
        <v>265</v>
      </c>
      <c r="F15" s="57"/>
      <c r="G15" s="57"/>
      <c r="H15" s="57"/>
      <c r="I15" s="20" t="s">
        <v>146</v>
      </c>
    </row>
    <row r="16" spans="1:9" ht="12.75" customHeight="1" thickBot="1">
      <c r="A16" s="21" t="s">
        <v>0</v>
      </c>
      <c r="B16" s="21" t="s">
        <v>3</v>
      </c>
      <c r="C16" s="21" t="s">
        <v>1</v>
      </c>
      <c r="D16" s="21"/>
      <c r="E16" s="21" t="s">
        <v>80</v>
      </c>
      <c r="F16" s="21" t="s">
        <v>81</v>
      </c>
      <c r="G16" s="21"/>
      <c r="H16" s="21"/>
      <c r="I16" s="21" t="s">
        <v>2</v>
      </c>
    </row>
    <row r="17" spans="1:9" ht="12.75" customHeight="1">
      <c r="A17" s="63">
        <v>3</v>
      </c>
      <c r="B17" s="64" t="s">
        <v>208</v>
      </c>
      <c r="C17" s="64" t="s">
        <v>7</v>
      </c>
      <c r="D17" s="61"/>
      <c r="E17" s="58">
        <v>262</v>
      </c>
      <c r="F17" s="58">
        <v>274</v>
      </c>
      <c r="G17" s="58"/>
      <c r="H17" s="63"/>
      <c r="I17" s="63">
        <f>SUM(E17:F17)</f>
        <v>536</v>
      </c>
    </row>
    <row r="18" spans="1:9" ht="12.75" customHeight="1">
      <c r="A18" s="36">
        <v>12</v>
      </c>
      <c r="B18" s="38" t="s">
        <v>234</v>
      </c>
      <c r="C18" s="38" t="s">
        <v>6</v>
      </c>
      <c r="D18" s="37"/>
      <c r="E18" s="36">
        <v>259</v>
      </c>
      <c r="F18" s="36">
        <v>245</v>
      </c>
      <c r="G18" s="36"/>
      <c r="I18" s="11">
        <f>SUM(E18:F18)</f>
        <v>504</v>
      </c>
    </row>
    <row r="19" spans="1:9" ht="12.75" customHeight="1">
      <c r="A19" s="36">
        <v>17</v>
      </c>
      <c r="B19" s="38" t="s">
        <v>174</v>
      </c>
      <c r="C19" s="38" t="s">
        <v>7</v>
      </c>
      <c r="D19" s="37"/>
      <c r="E19" s="36">
        <v>250</v>
      </c>
      <c r="F19" s="36">
        <v>231</v>
      </c>
      <c r="G19" s="36"/>
      <c r="I19" s="11">
        <f>SUM(E19:F19)</f>
        <v>481</v>
      </c>
    </row>
    <row r="20" spans="1:9" ht="12.75" customHeight="1">
      <c r="A20" s="36">
        <v>21</v>
      </c>
      <c r="B20" s="38" t="s">
        <v>214</v>
      </c>
      <c r="C20" s="38" t="s">
        <v>7</v>
      </c>
      <c r="D20" s="37"/>
      <c r="E20" s="36">
        <v>207</v>
      </c>
      <c r="F20" s="36">
        <v>214</v>
      </c>
      <c r="G20" s="36"/>
      <c r="I20" s="11">
        <f>SUM(E20:F20)</f>
        <v>421</v>
      </c>
    </row>
    <row r="21" spans="1:7" ht="12.75" customHeight="1">
      <c r="A21" s="36"/>
      <c r="B21" s="37"/>
      <c r="C21" s="37"/>
      <c r="D21" s="37"/>
      <c r="E21" s="36"/>
      <c r="F21" s="36"/>
      <c r="G21" s="36"/>
    </row>
    <row r="22" spans="1:9" ht="12.75" customHeight="1">
      <c r="A22" s="19" t="s">
        <v>79</v>
      </c>
      <c r="C22" s="20" t="s">
        <v>148</v>
      </c>
      <c r="D22" s="55">
        <v>2020</v>
      </c>
      <c r="E22" s="56" t="s">
        <v>266</v>
      </c>
      <c r="F22" s="57"/>
      <c r="G22" s="57"/>
      <c r="H22" s="57"/>
      <c r="I22" s="20" t="s">
        <v>147</v>
      </c>
    </row>
    <row r="23" spans="1:9" ht="12.75" customHeight="1" thickBot="1">
      <c r="A23" s="21" t="s">
        <v>0</v>
      </c>
      <c r="B23" s="21" t="s">
        <v>3</v>
      </c>
      <c r="C23" s="21" t="s">
        <v>1</v>
      </c>
      <c r="D23" s="21"/>
      <c r="E23" s="21" t="s">
        <v>80</v>
      </c>
      <c r="F23" s="21" t="s">
        <v>81</v>
      </c>
      <c r="G23" s="21"/>
      <c r="H23" s="21"/>
      <c r="I23" s="21" t="s">
        <v>2</v>
      </c>
    </row>
    <row r="24" spans="1:9" ht="12.75" customHeight="1">
      <c r="A24" s="11" t="s">
        <v>258</v>
      </c>
      <c r="B24" s="38" t="s">
        <v>150</v>
      </c>
      <c r="C24" s="38" t="s">
        <v>6</v>
      </c>
      <c r="D24" s="37"/>
      <c r="E24" s="36">
        <v>0</v>
      </c>
      <c r="F24" s="36">
        <v>0</v>
      </c>
      <c r="G24" s="36"/>
      <c r="I24" s="11">
        <f>SUM(E24:F24)</f>
        <v>0</v>
      </c>
    </row>
    <row r="25" spans="1:7" ht="12.75" customHeight="1">
      <c r="A25" s="36"/>
      <c r="B25" s="37"/>
      <c r="C25" s="18"/>
      <c r="D25" s="37"/>
      <c r="E25" s="36"/>
      <c r="F25" s="36"/>
      <c r="G25" s="36"/>
    </row>
    <row r="26" spans="1:9" ht="12.75" customHeight="1">
      <c r="A26" s="19" t="s">
        <v>79</v>
      </c>
      <c r="B26" s="24"/>
      <c r="C26" s="23" t="s">
        <v>191</v>
      </c>
      <c r="D26" s="55">
        <v>2020</v>
      </c>
      <c r="E26" s="56" t="s">
        <v>267</v>
      </c>
      <c r="F26" s="57"/>
      <c r="G26" s="57"/>
      <c r="H26" s="57"/>
      <c r="I26" s="23" t="s">
        <v>190</v>
      </c>
    </row>
    <row r="27" spans="1:9" ht="12.75" customHeight="1" thickBot="1">
      <c r="A27" s="25" t="s">
        <v>0</v>
      </c>
      <c r="B27" s="25" t="s">
        <v>3</v>
      </c>
      <c r="C27" s="25" t="s">
        <v>1</v>
      </c>
      <c r="D27" s="25"/>
      <c r="E27" s="25" t="s">
        <v>80</v>
      </c>
      <c r="F27" s="25" t="s">
        <v>81</v>
      </c>
      <c r="G27" s="25"/>
      <c r="H27" s="25"/>
      <c r="I27" s="25" t="s">
        <v>2</v>
      </c>
    </row>
    <row r="28" spans="1:9" ht="12.75" customHeight="1">
      <c r="A28" s="27">
        <v>2</v>
      </c>
      <c r="B28" s="37" t="s">
        <v>149</v>
      </c>
      <c r="C28" s="37" t="s">
        <v>76</v>
      </c>
      <c r="D28" s="37"/>
      <c r="E28" s="36">
        <v>209</v>
      </c>
      <c r="F28" s="36">
        <v>217</v>
      </c>
      <c r="G28" s="37"/>
      <c r="H28" s="27"/>
      <c r="I28" s="27">
        <f>SUM(E28:F28)</f>
        <v>426</v>
      </c>
    </row>
    <row r="29" spans="1:7" ht="12.75" customHeight="1">
      <c r="A29" s="36"/>
      <c r="B29" s="37"/>
      <c r="C29" s="18"/>
      <c r="D29" s="37"/>
      <c r="E29" s="36"/>
      <c r="F29" s="36"/>
      <c r="G29" s="36"/>
    </row>
    <row r="30" spans="1:9" ht="12.75" customHeight="1">
      <c r="A30" s="19" t="s">
        <v>77</v>
      </c>
      <c r="B30" s="24"/>
      <c r="C30" s="23" t="s">
        <v>235</v>
      </c>
      <c r="D30" s="65">
        <v>2020</v>
      </c>
      <c r="E30" s="66" t="s">
        <v>270</v>
      </c>
      <c r="F30" s="67"/>
      <c r="G30" s="67"/>
      <c r="H30" s="67"/>
      <c r="I30" s="23" t="s">
        <v>111</v>
      </c>
    </row>
    <row r="31" spans="1:9" ht="12.75" customHeight="1" thickBot="1">
      <c r="A31" s="25" t="s">
        <v>0</v>
      </c>
      <c r="B31" s="25" t="s">
        <v>1</v>
      </c>
      <c r="C31" s="25"/>
      <c r="D31" s="25"/>
      <c r="E31" s="25"/>
      <c r="F31" s="25"/>
      <c r="G31" s="25"/>
      <c r="H31" s="25"/>
      <c r="I31" s="25" t="s">
        <v>2</v>
      </c>
    </row>
    <row r="32" spans="1:9" ht="12.75" customHeight="1">
      <c r="A32" s="68">
        <v>2</v>
      </c>
      <c r="B32" s="69" t="s">
        <v>102</v>
      </c>
      <c r="C32" s="69"/>
      <c r="D32" s="69"/>
      <c r="E32" s="68">
        <v>492</v>
      </c>
      <c r="F32" s="68">
        <v>382</v>
      </c>
      <c r="G32" s="68">
        <v>500</v>
      </c>
      <c r="H32" s="68"/>
      <c r="I32" s="68">
        <f>SUM(E32:H32)</f>
        <v>1374</v>
      </c>
    </row>
    <row r="33" spans="1:9" ht="12.75" customHeight="1">
      <c r="A33" s="70"/>
      <c r="B33" s="59" t="s">
        <v>236</v>
      </c>
      <c r="C33" s="59"/>
      <c r="D33" s="59"/>
      <c r="E33" s="70"/>
      <c r="F33" s="70"/>
      <c r="G33" s="70"/>
      <c r="H33" s="70"/>
      <c r="I33" s="70"/>
    </row>
    <row r="34" spans="1:9" ht="12.75" customHeight="1">
      <c r="A34" s="32">
        <v>3</v>
      </c>
      <c r="B34" s="33" t="s">
        <v>76</v>
      </c>
      <c r="C34" s="33"/>
      <c r="D34" s="33"/>
      <c r="E34" s="32">
        <v>412</v>
      </c>
      <c r="F34" s="32">
        <v>317</v>
      </c>
      <c r="G34" s="32">
        <v>413</v>
      </c>
      <c r="H34" s="32"/>
      <c r="I34" s="32">
        <f>SUM(E34:H34)</f>
        <v>1142</v>
      </c>
    </row>
    <row r="35" spans="1:9" ht="12.75" customHeight="1">
      <c r="A35" s="27"/>
      <c r="B35" s="24" t="s">
        <v>237</v>
      </c>
      <c r="C35" s="24"/>
      <c r="D35" s="24"/>
      <c r="E35" s="27"/>
      <c r="F35" s="27"/>
      <c r="G35" s="27"/>
      <c r="H35" s="27"/>
      <c r="I35" s="27"/>
    </row>
    <row r="36" spans="1:7" ht="12.75" customHeight="1">
      <c r="A36" s="36"/>
      <c r="B36" s="37"/>
      <c r="C36" s="18"/>
      <c r="D36" s="37"/>
      <c r="E36" s="36"/>
      <c r="F36" s="36"/>
      <c r="G36" s="36"/>
    </row>
    <row r="37" spans="1:9" ht="12.75" customHeight="1">
      <c r="A37" s="19" t="s">
        <v>79</v>
      </c>
      <c r="C37" s="20" t="s">
        <v>110</v>
      </c>
      <c r="D37" s="55">
        <v>2020</v>
      </c>
      <c r="E37" s="56" t="s">
        <v>268</v>
      </c>
      <c r="F37" s="57"/>
      <c r="G37" s="57"/>
      <c r="H37" s="57"/>
      <c r="I37" s="20" t="s">
        <v>111</v>
      </c>
    </row>
    <row r="38" spans="1:9" ht="12.75" customHeight="1" thickBot="1">
      <c r="A38" s="21" t="s">
        <v>0</v>
      </c>
      <c r="B38" s="21" t="s">
        <v>3</v>
      </c>
      <c r="C38" s="21" t="s">
        <v>1</v>
      </c>
      <c r="D38" s="21"/>
      <c r="E38" s="21" t="s">
        <v>80</v>
      </c>
      <c r="F38" s="21" t="s">
        <v>81</v>
      </c>
      <c r="G38" s="21"/>
      <c r="H38" s="21"/>
      <c r="I38" s="21" t="s">
        <v>2</v>
      </c>
    </row>
    <row r="39" spans="1:9" ht="12.75" customHeight="1">
      <c r="A39" s="58">
        <v>5</v>
      </c>
      <c r="B39" s="60" t="s">
        <v>271</v>
      </c>
      <c r="C39" s="64" t="s">
        <v>7</v>
      </c>
      <c r="D39" s="71"/>
      <c r="E39" s="58">
        <v>245</v>
      </c>
      <c r="F39" s="58">
        <v>242</v>
      </c>
      <c r="G39" s="58"/>
      <c r="H39" s="63"/>
      <c r="I39" s="63">
        <f>SUM(E39:F39)</f>
        <v>487</v>
      </c>
    </row>
    <row r="40" spans="1:9" ht="12.75" customHeight="1">
      <c r="A40" s="36">
        <v>12</v>
      </c>
      <c r="B40" s="29" t="s">
        <v>238</v>
      </c>
      <c r="C40" s="38" t="s">
        <v>76</v>
      </c>
      <c r="D40" s="18"/>
      <c r="E40" s="36">
        <v>205</v>
      </c>
      <c r="F40" s="36">
        <v>208</v>
      </c>
      <c r="G40" s="36"/>
      <c r="I40" s="11">
        <f>SUM(E40:F40)</f>
        <v>413</v>
      </c>
    </row>
    <row r="41" spans="1:9" ht="12.75" customHeight="1">
      <c r="A41" s="36" t="s">
        <v>257</v>
      </c>
      <c r="B41" s="29" t="s">
        <v>216</v>
      </c>
      <c r="C41" s="38" t="s">
        <v>76</v>
      </c>
      <c r="D41" s="18"/>
      <c r="E41" s="36">
        <v>207</v>
      </c>
      <c r="F41" s="36">
        <v>205</v>
      </c>
      <c r="G41" s="36"/>
      <c r="I41" s="11">
        <f>SUM(E41:F41)</f>
        <v>412</v>
      </c>
    </row>
    <row r="42" spans="1:7" ht="12.75" customHeight="1">
      <c r="A42" s="36"/>
      <c r="B42" s="29"/>
      <c r="C42" s="29"/>
      <c r="D42" s="18"/>
      <c r="E42" s="36"/>
      <c r="F42" s="36"/>
      <c r="G42" s="36"/>
    </row>
    <row r="43" spans="1:9" ht="12.75" customHeight="1">
      <c r="A43" s="19" t="s">
        <v>79</v>
      </c>
      <c r="B43" s="24"/>
      <c r="C43" s="23" t="s">
        <v>176</v>
      </c>
      <c r="D43" s="65">
        <v>2020</v>
      </c>
      <c r="E43" s="66" t="s">
        <v>269</v>
      </c>
      <c r="F43" s="67"/>
      <c r="G43" s="67"/>
      <c r="H43" s="67"/>
      <c r="I43" s="23" t="s">
        <v>189</v>
      </c>
    </row>
    <row r="44" spans="1:9" ht="12.75" customHeight="1" thickBot="1">
      <c r="A44" s="25" t="s">
        <v>0</v>
      </c>
      <c r="B44" s="25" t="s">
        <v>3</v>
      </c>
      <c r="C44" s="25" t="s">
        <v>1</v>
      </c>
      <c r="D44" s="25"/>
      <c r="E44" s="25" t="s">
        <v>80</v>
      </c>
      <c r="F44" s="25" t="s">
        <v>81</v>
      </c>
      <c r="G44" s="25"/>
      <c r="H44" s="25"/>
      <c r="I44" s="25" t="s">
        <v>2</v>
      </c>
    </row>
    <row r="45" spans="1:9" ht="12.75" customHeight="1">
      <c r="A45" s="72">
        <v>2</v>
      </c>
      <c r="B45" s="60" t="s">
        <v>188</v>
      </c>
      <c r="C45" s="59" t="s">
        <v>102</v>
      </c>
      <c r="D45" s="60"/>
      <c r="E45" s="58">
        <v>253</v>
      </c>
      <c r="F45" s="58">
        <v>247</v>
      </c>
      <c r="G45" s="58"/>
      <c r="H45" s="70"/>
      <c r="I45" s="70">
        <f>SUM(E45:F45)</f>
        <v>500</v>
      </c>
    </row>
    <row r="46" spans="1:9" ht="12.75" customHeight="1">
      <c r="A46" s="72">
        <v>3</v>
      </c>
      <c r="B46" s="60" t="s">
        <v>114</v>
      </c>
      <c r="C46" s="59" t="s">
        <v>102</v>
      </c>
      <c r="D46" s="60"/>
      <c r="E46" s="58">
        <v>248</v>
      </c>
      <c r="F46" s="58">
        <v>244</v>
      </c>
      <c r="G46" s="58"/>
      <c r="H46" s="70"/>
      <c r="I46" s="70">
        <f>SUM(E46:F46)</f>
        <v>492</v>
      </c>
    </row>
    <row r="47" spans="1:9" ht="12.75" customHeight="1">
      <c r="A47" s="40">
        <v>10</v>
      </c>
      <c r="B47" s="29" t="s">
        <v>187</v>
      </c>
      <c r="C47" s="24" t="s">
        <v>102</v>
      </c>
      <c r="D47" s="29"/>
      <c r="E47" s="36">
        <v>198</v>
      </c>
      <c r="F47" s="36">
        <v>184</v>
      </c>
      <c r="G47" s="36"/>
      <c r="H47" s="27"/>
      <c r="I47" s="27">
        <f>SUM(E47:F47)</f>
        <v>382</v>
      </c>
    </row>
    <row r="48" spans="1:9" ht="12.75" customHeight="1">
      <c r="A48" s="40">
        <v>11</v>
      </c>
      <c r="B48" s="29" t="s">
        <v>220</v>
      </c>
      <c r="C48" s="38" t="s">
        <v>76</v>
      </c>
      <c r="D48" s="29"/>
      <c r="E48" s="36">
        <v>160</v>
      </c>
      <c r="F48" s="36">
        <v>157</v>
      </c>
      <c r="G48" s="36"/>
      <c r="H48" s="27"/>
      <c r="I48" s="27">
        <f>SUM(E48:F48)</f>
        <v>317</v>
      </c>
    </row>
    <row r="49" spans="1:7" ht="12.75" customHeight="1">
      <c r="A49" s="36"/>
      <c r="B49" s="18"/>
      <c r="C49" s="18"/>
      <c r="D49" s="18"/>
      <c r="E49" s="36"/>
      <c r="F49" s="36"/>
      <c r="G49" s="36"/>
    </row>
    <row r="50" spans="1:9" ht="12.75" customHeight="1">
      <c r="A50" s="19" t="s">
        <v>79</v>
      </c>
      <c r="B50" s="24"/>
      <c r="C50" s="23" t="s">
        <v>152</v>
      </c>
      <c r="D50" s="55">
        <v>2020</v>
      </c>
      <c r="E50" s="56" t="s">
        <v>161</v>
      </c>
      <c r="F50" s="57"/>
      <c r="G50" s="57"/>
      <c r="H50" s="57"/>
      <c r="I50" s="23" t="s">
        <v>87</v>
      </c>
    </row>
    <row r="51" spans="1:9" ht="12.75" customHeight="1" thickBot="1">
      <c r="A51" s="25" t="s">
        <v>0</v>
      </c>
      <c r="B51" s="25" t="s">
        <v>3</v>
      </c>
      <c r="C51" s="25" t="s">
        <v>1</v>
      </c>
      <c r="D51" s="25"/>
      <c r="E51" s="25" t="s">
        <v>4</v>
      </c>
      <c r="F51" s="25" t="s">
        <v>5</v>
      </c>
      <c r="G51" s="25"/>
      <c r="H51" s="25"/>
      <c r="I51" s="25" t="s">
        <v>2</v>
      </c>
    </row>
    <row r="52" spans="1:9" ht="12.75" customHeight="1">
      <c r="A52" s="58">
        <v>3</v>
      </c>
      <c r="B52" s="59" t="s">
        <v>217</v>
      </c>
      <c r="C52" s="64" t="s">
        <v>7</v>
      </c>
      <c r="D52" s="61"/>
      <c r="E52" s="58">
        <v>247</v>
      </c>
      <c r="F52" s="58">
        <v>259</v>
      </c>
      <c r="G52" s="58"/>
      <c r="H52" s="70"/>
      <c r="I52" s="70">
        <f>SUM(E52:F52)</f>
        <v>506</v>
      </c>
    </row>
    <row r="53" spans="1:9" ht="12.75" customHeight="1">
      <c r="A53" s="36">
        <v>9</v>
      </c>
      <c r="B53" s="38" t="s">
        <v>239</v>
      </c>
      <c r="C53" s="24" t="s">
        <v>102</v>
      </c>
      <c r="D53" s="37"/>
      <c r="E53" s="36">
        <v>176</v>
      </c>
      <c r="F53" s="36">
        <v>203</v>
      </c>
      <c r="G53" s="36"/>
      <c r="H53" s="27"/>
      <c r="I53" s="27">
        <f>SUM(E53:F53)</f>
        <v>379</v>
      </c>
    </row>
    <row r="54" spans="1:9" ht="12.75" customHeight="1">
      <c r="A54" s="36">
        <v>15</v>
      </c>
      <c r="B54" s="38" t="s">
        <v>241</v>
      </c>
      <c r="C54" s="38" t="s">
        <v>76</v>
      </c>
      <c r="D54" s="37"/>
      <c r="E54" s="36">
        <v>117</v>
      </c>
      <c r="F54" s="36">
        <v>126</v>
      </c>
      <c r="G54" s="36"/>
      <c r="H54" s="27"/>
      <c r="I54" s="27">
        <f>SUM(E54:F54)</f>
        <v>243</v>
      </c>
    </row>
    <row r="55" spans="1:9" ht="12.75" customHeight="1">
      <c r="A55" s="36" t="s">
        <v>257</v>
      </c>
      <c r="B55" s="38" t="s">
        <v>240</v>
      </c>
      <c r="C55" s="38" t="s">
        <v>76</v>
      </c>
      <c r="D55" s="37"/>
      <c r="E55" s="36">
        <v>215</v>
      </c>
      <c r="F55" s="36">
        <v>214</v>
      </c>
      <c r="G55" s="36"/>
      <c r="H55" s="27"/>
      <c r="I55" s="27">
        <f>SUM(E55:F55)</f>
        <v>429</v>
      </c>
    </row>
    <row r="56" spans="1:7" ht="12.75" customHeight="1">
      <c r="A56" s="36"/>
      <c r="B56" s="18"/>
      <c r="C56" s="18"/>
      <c r="D56" s="18"/>
      <c r="E56" s="36"/>
      <c r="F56" s="36"/>
      <c r="G56" s="36"/>
    </row>
    <row r="57" spans="1:9" ht="12.75" customHeight="1">
      <c r="A57" s="19" t="s">
        <v>79</v>
      </c>
      <c r="C57" s="20" t="s">
        <v>125</v>
      </c>
      <c r="D57" s="55">
        <v>2020</v>
      </c>
      <c r="E57" s="56" t="s">
        <v>272</v>
      </c>
      <c r="F57" s="57"/>
      <c r="G57" s="57"/>
      <c r="H57" s="57"/>
      <c r="I57" s="20" t="s">
        <v>126</v>
      </c>
    </row>
    <row r="58" spans="1:9" ht="12.75" customHeight="1" thickBot="1">
      <c r="A58" s="21" t="s">
        <v>0</v>
      </c>
      <c r="B58" s="21" t="s">
        <v>3</v>
      </c>
      <c r="C58" s="21" t="s">
        <v>1</v>
      </c>
      <c r="D58" s="21"/>
      <c r="E58" s="21" t="s">
        <v>4</v>
      </c>
      <c r="F58" s="21" t="s">
        <v>5</v>
      </c>
      <c r="G58" s="21"/>
      <c r="H58" s="21"/>
      <c r="I58" s="21" t="s">
        <v>2</v>
      </c>
    </row>
    <row r="59" spans="1:9" ht="12.75" customHeight="1">
      <c r="A59" s="36">
        <v>9</v>
      </c>
      <c r="B59" s="24" t="s">
        <v>259</v>
      </c>
      <c r="C59" s="38" t="s">
        <v>7</v>
      </c>
      <c r="D59" s="37"/>
      <c r="E59" s="36">
        <v>149</v>
      </c>
      <c r="F59" s="36">
        <v>176</v>
      </c>
      <c r="G59" s="36"/>
      <c r="H59" s="13"/>
      <c r="I59" s="11">
        <f>SUM(E59:F59)</f>
        <v>325</v>
      </c>
    </row>
    <row r="60" spans="1:7" ht="12.75" customHeight="1">
      <c r="A60" s="36"/>
      <c r="B60" s="37"/>
      <c r="C60" s="37"/>
      <c r="D60" s="37"/>
      <c r="E60" s="36"/>
      <c r="F60" s="36"/>
      <c r="G60" s="36"/>
    </row>
    <row r="61" spans="1:9" ht="12.75" customHeight="1">
      <c r="A61" s="19" t="s">
        <v>79</v>
      </c>
      <c r="B61" s="24"/>
      <c r="C61" s="23" t="s">
        <v>242</v>
      </c>
      <c r="D61" s="39"/>
      <c r="E61" s="53" t="s">
        <v>112</v>
      </c>
      <c r="F61" s="54"/>
      <c r="G61" s="54"/>
      <c r="H61" s="54"/>
      <c r="I61" s="23" t="s">
        <v>243</v>
      </c>
    </row>
    <row r="62" spans="1:9" ht="12.75" customHeight="1" thickBot="1">
      <c r="A62" s="25" t="s">
        <v>0</v>
      </c>
      <c r="B62" s="25" t="s">
        <v>3</v>
      </c>
      <c r="C62" s="25" t="s">
        <v>1</v>
      </c>
      <c r="D62" s="25"/>
      <c r="E62" s="25" t="s">
        <v>4</v>
      </c>
      <c r="F62" s="25" t="s">
        <v>5</v>
      </c>
      <c r="G62" s="25"/>
      <c r="H62" s="25"/>
      <c r="I62" s="25" t="s">
        <v>2</v>
      </c>
    </row>
    <row r="63" spans="1:9" ht="12.75" customHeight="1">
      <c r="A63" s="40">
        <v>2</v>
      </c>
      <c r="B63" s="24" t="s">
        <v>218</v>
      </c>
      <c r="C63" s="38" t="s">
        <v>7</v>
      </c>
      <c r="D63" s="38"/>
      <c r="E63" s="40">
        <v>210</v>
      </c>
      <c r="F63" s="40">
        <v>200</v>
      </c>
      <c r="G63" s="40"/>
      <c r="H63" s="27"/>
      <c r="I63" s="27">
        <f>SUM(E63:F63)</f>
        <v>410</v>
      </c>
    </row>
    <row r="64" spans="1:9" ht="12.75" customHeight="1">
      <c r="A64" s="40">
        <v>3</v>
      </c>
      <c r="B64" s="24" t="s">
        <v>244</v>
      </c>
      <c r="C64" s="24" t="s">
        <v>102</v>
      </c>
      <c r="D64" s="38"/>
      <c r="E64" s="40">
        <v>166</v>
      </c>
      <c r="F64" s="40">
        <v>158</v>
      </c>
      <c r="G64" s="40"/>
      <c r="H64" s="27"/>
      <c r="I64" s="27">
        <f>SUM(E64:F64)</f>
        <v>324</v>
      </c>
    </row>
    <row r="65" spans="1:7" ht="12.75" customHeight="1">
      <c r="A65" s="36"/>
      <c r="B65" s="37"/>
      <c r="C65" s="37"/>
      <c r="D65" s="37"/>
      <c r="E65" s="36"/>
      <c r="F65" s="36"/>
      <c r="G65" s="36"/>
    </row>
    <row r="66" spans="1:9" ht="12.75" customHeight="1">
      <c r="A66" s="19" t="s">
        <v>77</v>
      </c>
      <c r="B66" s="24"/>
      <c r="C66" s="23" t="s">
        <v>121</v>
      </c>
      <c r="D66" s="65">
        <v>2020</v>
      </c>
      <c r="E66" s="66" t="s">
        <v>200</v>
      </c>
      <c r="F66" s="67"/>
      <c r="G66" s="67"/>
      <c r="H66" s="67"/>
      <c r="I66" s="23" t="s">
        <v>82</v>
      </c>
    </row>
    <row r="67" spans="1:9" ht="12.75" customHeight="1" thickBot="1">
      <c r="A67" s="25" t="s">
        <v>0</v>
      </c>
      <c r="B67" s="25" t="s">
        <v>1</v>
      </c>
      <c r="C67" s="25"/>
      <c r="D67" s="25"/>
      <c r="E67" s="25"/>
      <c r="F67" s="25"/>
      <c r="G67" s="25"/>
      <c r="H67" s="25"/>
      <c r="I67" s="25" t="s">
        <v>2</v>
      </c>
    </row>
    <row r="68" spans="1:9" ht="12.75" customHeight="1">
      <c r="A68" s="32">
        <v>3</v>
      </c>
      <c r="B68" s="33" t="s">
        <v>7</v>
      </c>
      <c r="C68" s="33"/>
      <c r="D68" s="33"/>
      <c r="E68" s="32">
        <v>364</v>
      </c>
      <c r="F68" s="32">
        <v>481</v>
      </c>
      <c r="G68" s="32">
        <v>467</v>
      </c>
      <c r="H68" s="32"/>
      <c r="I68" s="32">
        <f>SUM(E68:H68)</f>
        <v>1312</v>
      </c>
    </row>
    <row r="69" spans="1:9" ht="12.75" customHeight="1">
      <c r="A69" s="27"/>
      <c r="B69" s="24" t="s">
        <v>245</v>
      </c>
      <c r="C69" s="24"/>
      <c r="D69" s="24"/>
      <c r="E69" s="27"/>
      <c r="F69" s="27"/>
      <c r="G69" s="27"/>
      <c r="H69" s="27"/>
      <c r="I69" s="27"/>
    </row>
    <row r="70" spans="1:9" ht="12.75" customHeight="1">
      <c r="A70" s="32">
        <v>4</v>
      </c>
      <c r="B70" s="33" t="s">
        <v>185</v>
      </c>
      <c r="C70" s="33"/>
      <c r="D70" s="33"/>
      <c r="E70" s="32">
        <v>486</v>
      </c>
      <c r="F70" s="32">
        <v>409</v>
      </c>
      <c r="G70" s="32">
        <v>382</v>
      </c>
      <c r="H70" s="32"/>
      <c r="I70" s="32">
        <f>SUM(E70:H70)</f>
        <v>1277</v>
      </c>
    </row>
    <row r="71" spans="1:9" ht="12.75" customHeight="1">
      <c r="A71" s="27"/>
      <c r="B71" s="24" t="s">
        <v>246</v>
      </c>
      <c r="C71" s="24"/>
      <c r="D71" s="24"/>
      <c r="E71" s="27"/>
      <c r="F71" s="27"/>
      <c r="G71" s="27"/>
      <c r="H71" s="27"/>
      <c r="I71" s="27"/>
    </row>
    <row r="72" spans="1:7" ht="12.75" customHeight="1">
      <c r="A72" s="36"/>
      <c r="B72" s="37"/>
      <c r="C72" s="37"/>
      <c r="D72" s="37"/>
      <c r="E72" s="36"/>
      <c r="F72" s="36"/>
      <c r="G72" s="36"/>
    </row>
    <row r="73" spans="1:9" ht="12.75" customHeight="1">
      <c r="A73" s="19" t="s">
        <v>79</v>
      </c>
      <c r="C73" s="20" t="s">
        <v>83</v>
      </c>
      <c r="D73" s="55">
        <v>2020</v>
      </c>
      <c r="E73" s="56" t="s">
        <v>119</v>
      </c>
      <c r="F73" s="57"/>
      <c r="G73" s="57"/>
      <c r="H73" s="57"/>
      <c r="I73" s="20" t="s">
        <v>82</v>
      </c>
    </row>
    <row r="74" spans="1:9" ht="12.75" customHeight="1" thickBot="1">
      <c r="A74" s="21" t="s">
        <v>0</v>
      </c>
      <c r="B74" s="21" t="s">
        <v>3</v>
      </c>
      <c r="C74" s="21" t="s">
        <v>1</v>
      </c>
      <c r="D74" s="21"/>
      <c r="E74" s="21" t="s">
        <v>4</v>
      </c>
      <c r="F74" s="21" t="s">
        <v>5</v>
      </c>
      <c r="G74" s="21"/>
      <c r="H74" s="21"/>
      <c r="I74" s="21" t="s">
        <v>2</v>
      </c>
    </row>
    <row r="75" spans="1:9" ht="12.75" customHeight="1">
      <c r="A75" s="36">
        <v>7</v>
      </c>
      <c r="B75" s="38" t="s">
        <v>138</v>
      </c>
      <c r="C75" s="38" t="s">
        <v>7</v>
      </c>
      <c r="D75" s="37"/>
      <c r="E75" s="40">
        <v>252</v>
      </c>
      <c r="F75" s="40">
        <v>229</v>
      </c>
      <c r="G75" s="40"/>
      <c r="H75" s="27"/>
      <c r="I75" s="27">
        <f aca="true" t="shared" si="0" ref="I75:I80">SUM(E75:F75)</f>
        <v>481</v>
      </c>
    </row>
    <row r="76" spans="1:9" ht="12.75" customHeight="1">
      <c r="A76" s="36">
        <v>11</v>
      </c>
      <c r="B76" s="38" t="s">
        <v>124</v>
      </c>
      <c r="C76" s="38" t="s">
        <v>7</v>
      </c>
      <c r="D76" s="37"/>
      <c r="E76" s="40">
        <v>219</v>
      </c>
      <c r="F76" s="40">
        <v>248</v>
      </c>
      <c r="G76" s="40"/>
      <c r="H76" s="27"/>
      <c r="I76" s="27">
        <f t="shared" si="0"/>
        <v>467</v>
      </c>
    </row>
    <row r="77" spans="1:9" ht="12.75" customHeight="1">
      <c r="A77" s="36">
        <v>18</v>
      </c>
      <c r="B77" s="38" t="s">
        <v>123</v>
      </c>
      <c r="C77" s="38" t="s">
        <v>151</v>
      </c>
      <c r="D77" s="37"/>
      <c r="E77" s="40">
        <v>216</v>
      </c>
      <c r="F77" s="40">
        <v>214</v>
      </c>
      <c r="G77" s="40"/>
      <c r="H77" s="27"/>
      <c r="I77" s="27">
        <f t="shared" si="0"/>
        <v>430</v>
      </c>
    </row>
    <row r="78" spans="1:9" ht="12.75" customHeight="1">
      <c r="A78" s="36">
        <v>19</v>
      </c>
      <c r="B78" s="38" t="s">
        <v>219</v>
      </c>
      <c r="C78" s="38" t="s">
        <v>76</v>
      </c>
      <c r="D78" s="37"/>
      <c r="E78" s="40">
        <v>210</v>
      </c>
      <c r="F78" s="40">
        <v>199</v>
      </c>
      <c r="G78" s="40"/>
      <c r="H78" s="27"/>
      <c r="I78" s="27">
        <f t="shared" si="0"/>
        <v>409</v>
      </c>
    </row>
    <row r="79" spans="1:9" ht="12.75" customHeight="1">
      <c r="A79" s="36">
        <v>21</v>
      </c>
      <c r="B79" s="38" t="s">
        <v>260</v>
      </c>
      <c r="C79" s="38" t="s">
        <v>7</v>
      </c>
      <c r="D79" s="37"/>
      <c r="E79" s="40">
        <v>178</v>
      </c>
      <c r="F79" s="40">
        <v>186</v>
      </c>
      <c r="G79" s="40"/>
      <c r="H79" s="27"/>
      <c r="I79" s="27">
        <f t="shared" si="0"/>
        <v>364</v>
      </c>
    </row>
    <row r="80" spans="1:9" ht="12.75" customHeight="1">
      <c r="A80" s="36" t="s">
        <v>258</v>
      </c>
      <c r="B80" s="38" t="s">
        <v>247</v>
      </c>
      <c r="C80" s="38" t="s">
        <v>6</v>
      </c>
      <c r="D80" s="37"/>
      <c r="E80" s="40">
        <v>0</v>
      </c>
      <c r="F80" s="40">
        <v>0</v>
      </c>
      <c r="G80" s="40"/>
      <c r="H80" s="27"/>
      <c r="I80" s="27">
        <f t="shared" si="0"/>
        <v>0</v>
      </c>
    </row>
    <row r="81" spans="1:7" ht="12.75" customHeight="1">
      <c r="A81" s="36"/>
      <c r="B81" s="37"/>
      <c r="C81" s="37"/>
      <c r="D81" s="37"/>
      <c r="E81" s="36"/>
      <c r="F81" s="36"/>
      <c r="G81" s="36"/>
    </row>
    <row r="82" spans="1:9" ht="12.75" customHeight="1">
      <c r="A82" s="19" t="s">
        <v>79</v>
      </c>
      <c r="C82" s="20" t="s">
        <v>107</v>
      </c>
      <c r="D82" s="55">
        <v>2020</v>
      </c>
      <c r="E82" s="56" t="s">
        <v>160</v>
      </c>
      <c r="F82" s="57"/>
      <c r="G82" s="57"/>
      <c r="H82" s="57"/>
      <c r="I82" s="20" t="s">
        <v>108</v>
      </c>
    </row>
    <row r="83" spans="1:9" ht="12.75" customHeight="1" thickBot="1">
      <c r="A83" s="21" t="s">
        <v>0</v>
      </c>
      <c r="B83" s="21" t="s">
        <v>3</v>
      </c>
      <c r="C83" s="21" t="s">
        <v>1</v>
      </c>
      <c r="D83" s="21"/>
      <c r="E83" s="21" t="s">
        <v>4</v>
      </c>
      <c r="F83" s="21" t="s">
        <v>5</v>
      </c>
      <c r="G83" s="21"/>
      <c r="H83" s="21"/>
      <c r="I83" s="21" t="s">
        <v>2</v>
      </c>
    </row>
    <row r="84" spans="1:9" ht="12.75" customHeight="1">
      <c r="A84" s="72">
        <v>1</v>
      </c>
      <c r="B84" s="64" t="s">
        <v>183</v>
      </c>
      <c r="C84" s="64" t="s">
        <v>76</v>
      </c>
      <c r="D84" s="61"/>
      <c r="E84" s="72">
        <v>249</v>
      </c>
      <c r="F84" s="72">
        <v>237</v>
      </c>
      <c r="G84" s="72"/>
      <c r="H84" s="70"/>
      <c r="I84" s="70">
        <f>SUM(E84:F84)</f>
        <v>486</v>
      </c>
    </row>
    <row r="85" spans="1:9" ht="12.75" customHeight="1">
      <c r="A85" s="40">
        <v>8</v>
      </c>
      <c r="B85" s="38" t="s">
        <v>248</v>
      </c>
      <c r="C85" s="38" t="s">
        <v>76</v>
      </c>
      <c r="D85" s="37"/>
      <c r="E85" s="40">
        <v>201</v>
      </c>
      <c r="F85" s="40">
        <v>181</v>
      </c>
      <c r="G85" s="40"/>
      <c r="H85" s="27"/>
      <c r="I85" s="27">
        <f>SUM(E85:F85)</f>
        <v>382</v>
      </c>
    </row>
    <row r="86" spans="1:7" ht="12.75" customHeight="1">
      <c r="A86" s="36"/>
      <c r="B86" s="37"/>
      <c r="C86" s="37"/>
      <c r="D86" s="37"/>
      <c r="E86" s="36"/>
      <c r="F86" s="36"/>
      <c r="G86" s="36"/>
    </row>
    <row r="87" spans="1:9" ht="12.75" customHeight="1">
      <c r="A87" s="19" t="s">
        <v>79</v>
      </c>
      <c r="B87" s="24"/>
      <c r="C87" s="23" t="s">
        <v>250</v>
      </c>
      <c r="D87" s="65">
        <v>2020</v>
      </c>
      <c r="E87" s="66" t="s">
        <v>273</v>
      </c>
      <c r="F87" s="67"/>
      <c r="G87" s="67"/>
      <c r="H87" s="67"/>
      <c r="I87" s="23" t="s">
        <v>249</v>
      </c>
    </row>
    <row r="88" spans="1:9" ht="12.75" customHeight="1" thickBot="1">
      <c r="A88" s="25" t="s">
        <v>0</v>
      </c>
      <c r="B88" s="25" t="s">
        <v>3</v>
      </c>
      <c r="C88" s="25" t="s">
        <v>1</v>
      </c>
      <c r="D88" s="25"/>
      <c r="E88" s="25" t="s">
        <v>80</v>
      </c>
      <c r="F88" s="25" t="s">
        <v>81</v>
      </c>
      <c r="G88" s="25"/>
      <c r="H88" s="25"/>
      <c r="I88" s="25" t="s">
        <v>2</v>
      </c>
    </row>
    <row r="89" spans="1:9" ht="12.75" customHeight="1">
      <c r="A89" s="40">
        <v>6</v>
      </c>
      <c r="B89" s="38" t="s">
        <v>184</v>
      </c>
      <c r="C89" s="38" t="s">
        <v>76</v>
      </c>
      <c r="D89" s="38"/>
      <c r="E89" s="40">
        <v>247</v>
      </c>
      <c r="F89" s="40">
        <v>241</v>
      </c>
      <c r="G89" s="40"/>
      <c r="H89" s="27"/>
      <c r="I89" s="27">
        <f>SUM(E89:F89)</f>
        <v>488</v>
      </c>
    </row>
    <row r="90" spans="1:7" ht="12.75" customHeight="1">
      <c r="A90" s="36"/>
      <c r="B90" s="37"/>
      <c r="C90" s="37"/>
      <c r="D90" s="37"/>
      <c r="E90" s="36"/>
      <c r="F90" s="36"/>
      <c r="G90" s="36"/>
    </row>
    <row r="91" spans="1:9" ht="12.75" customHeight="1">
      <c r="A91" s="19" t="s">
        <v>79</v>
      </c>
      <c r="C91" s="20" t="s">
        <v>153</v>
      </c>
      <c r="D91" s="55">
        <v>2020</v>
      </c>
      <c r="E91" s="56" t="s">
        <v>274</v>
      </c>
      <c r="F91" s="57"/>
      <c r="G91" s="57"/>
      <c r="H91" s="57"/>
      <c r="I91" s="20" t="s">
        <v>154</v>
      </c>
    </row>
    <row r="92" spans="1:9" ht="12.75" customHeight="1" thickBot="1">
      <c r="A92" s="21" t="s">
        <v>0</v>
      </c>
      <c r="B92" s="21" t="s">
        <v>3</v>
      </c>
      <c r="C92" s="21" t="s">
        <v>1</v>
      </c>
      <c r="D92" s="21"/>
      <c r="E92" s="21" t="s">
        <v>80</v>
      </c>
      <c r="F92" s="21" t="s">
        <v>81</v>
      </c>
      <c r="G92" s="21"/>
      <c r="H92" s="21"/>
      <c r="I92" s="21" t="s">
        <v>2</v>
      </c>
    </row>
    <row r="93" spans="1:9" ht="12.75" customHeight="1">
      <c r="A93" s="58">
        <v>1</v>
      </c>
      <c r="B93" s="64" t="s">
        <v>115</v>
      </c>
      <c r="C93" s="64" t="s">
        <v>76</v>
      </c>
      <c r="D93" s="61"/>
      <c r="E93" s="72">
        <v>270</v>
      </c>
      <c r="F93" s="72">
        <v>253</v>
      </c>
      <c r="G93" s="72"/>
      <c r="H93" s="70"/>
      <c r="I93" s="70">
        <f>SUM(E93:F93)</f>
        <v>523</v>
      </c>
    </row>
    <row r="94" spans="1:9" ht="12.75" customHeight="1">
      <c r="A94" s="58">
        <v>2</v>
      </c>
      <c r="B94" s="64" t="s">
        <v>113</v>
      </c>
      <c r="C94" s="64" t="s">
        <v>102</v>
      </c>
      <c r="D94" s="61"/>
      <c r="E94" s="72">
        <v>250</v>
      </c>
      <c r="F94" s="72">
        <v>253</v>
      </c>
      <c r="G94" s="72"/>
      <c r="H94" s="70"/>
      <c r="I94" s="70">
        <f>SUM(E94:F94)</f>
        <v>503</v>
      </c>
    </row>
    <row r="95" spans="1:9" ht="12.75" customHeight="1">
      <c r="A95" s="36">
        <v>4</v>
      </c>
      <c r="B95" s="38" t="s">
        <v>139</v>
      </c>
      <c r="C95" s="38" t="s">
        <v>7</v>
      </c>
      <c r="D95" s="37"/>
      <c r="E95" s="40">
        <v>231</v>
      </c>
      <c r="F95" s="40">
        <v>229</v>
      </c>
      <c r="G95" s="40"/>
      <c r="H95" s="27"/>
      <c r="I95" s="27">
        <f>SUM(E95:F95)</f>
        <v>460</v>
      </c>
    </row>
  </sheetData>
  <sheetProtection/>
  <mergeCells count="17">
    <mergeCell ref="E87:H87"/>
    <mergeCell ref="E82:H82"/>
    <mergeCell ref="E22:H22"/>
    <mergeCell ref="E91:H91"/>
    <mergeCell ref="E5:H5"/>
    <mergeCell ref="E26:H26"/>
    <mergeCell ref="E50:H50"/>
    <mergeCell ref="E43:H43"/>
    <mergeCell ref="E66:H66"/>
    <mergeCell ref="E73:H73"/>
    <mergeCell ref="E61:H61"/>
    <mergeCell ref="E10:H10"/>
    <mergeCell ref="E30:H30"/>
    <mergeCell ref="E1:H1"/>
    <mergeCell ref="E57:H57"/>
    <mergeCell ref="E37:H37"/>
    <mergeCell ref="E15:H15"/>
  </mergeCells>
  <printOptions horizontalCentered="1"/>
  <pageMargins left="0.7874015748031497" right="0.3937007874015748" top="0.3937007874015748" bottom="0.6692913385826772" header="0.5118110236220472" footer="0.31496062992125984"/>
  <pageSetup horizontalDpi="360" verticalDpi="360" orientation="portrait" paperSize="9" r:id="rId1"/>
  <headerFooter alignWithMargins="0">
    <oddFooter>&amp;L&amp;"Times New Roman,Standard"BezM2020     &amp;A&amp;C&amp;"Times New Roman,Standard"Seite &amp;P von &amp;N&amp;R&amp;"Times New Roman,Standard"Recurve Halle          19.12.19</oddFooter>
    <evenFooter xml:space="preserve">&amp;LFrei verwendbar </evenFooter>
    <firstFooter xml:space="preserve">&amp;LFrei verwendbar </firstFooter>
  </headerFooter>
  <rowBreaks count="1" manualBreakCount="1"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"/>
    </sheetView>
  </sheetViews>
  <sheetFormatPr defaultColWidth="11.421875" defaultRowHeight="12.75" customHeight="1"/>
  <cols>
    <col min="1" max="1" width="5.7109375" style="11" customWidth="1"/>
    <col min="2" max="2" width="27.00390625" style="12" customWidth="1"/>
    <col min="3" max="3" width="20.7109375" style="12" customWidth="1"/>
    <col min="4" max="5" width="4.7109375" style="12" customWidth="1"/>
    <col min="6" max="7" width="4.7109375" style="11" customWidth="1"/>
    <col min="8" max="8" width="4.7109375" style="12" customWidth="1"/>
    <col min="9" max="9" width="8.00390625" style="11" customWidth="1"/>
    <col min="10" max="16384" width="11.421875" style="12" customWidth="1"/>
  </cols>
  <sheetData>
    <row r="1" spans="1:9" ht="12.75" customHeight="1">
      <c r="A1" s="19" t="s">
        <v>84</v>
      </c>
      <c r="C1" s="20" t="s">
        <v>157</v>
      </c>
      <c r="D1" s="55">
        <v>2020</v>
      </c>
      <c r="E1" s="56" t="s">
        <v>275</v>
      </c>
      <c r="F1" s="57"/>
      <c r="G1" s="57"/>
      <c r="H1" s="57"/>
      <c r="I1" s="20" t="s">
        <v>156</v>
      </c>
    </row>
    <row r="2" spans="1:9" ht="12.75" customHeight="1" thickBot="1">
      <c r="A2" s="21" t="s">
        <v>0</v>
      </c>
      <c r="B2" s="21" t="s">
        <v>3</v>
      </c>
      <c r="C2" s="21" t="s">
        <v>1</v>
      </c>
      <c r="D2" s="21"/>
      <c r="E2" s="21" t="s">
        <v>4</v>
      </c>
      <c r="F2" s="21" t="s">
        <v>5</v>
      </c>
      <c r="G2" s="21"/>
      <c r="H2" s="21"/>
      <c r="I2" s="21" t="s">
        <v>2</v>
      </c>
    </row>
    <row r="3" spans="1:9" ht="12.75" customHeight="1">
      <c r="A3" s="17">
        <v>9</v>
      </c>
      <c r="B3" s="29" t="s">
        <v>221</v>
      </c>
      <c r="C3" s="29" t="s">
        <v>207</v>
      </c>
      <c r="E3" s="17">
        <v>264</v>
      </c>
      <c r="F3" s="17">
        <v>276</v>
      </c>
      <c r="G3" s="13"/>
      <c r="H3" s="17"/>
      <c r="I3" s="11">
        <f>SUM(E3:F3)</f>
        <v>540</v>
      </c>
    </row>
    <row r="5" spans="1:9" ht="12.75" customHeight="1">
      <c r="A5" s="19" t="s">
        <v>84</v>
      </c>
      <c r="B5" s="24"/>
      <c r="C5" s="23" t="s">
        <v>251</v>
      </c>
      <c r="D5" s="65">
        <v>2020</v>
      </c>
      <c r="E5" s="66" t="s">
        <v>276</v>
      </c>
      <c r="F5" s="67"/>
      <c r="G5" s="67"/>
      <c r="H5" s="67"/>
      <c r="I5" s="23" t="s">
        <v>252</v>
      </c>
    </row>
    <row r="6" spans="1:9" ht="12.75" customHeight="1" thickBot="1">
      <c r="A6" s="25" t="s">
        <v>0</v>
      </c>
      <c r="B6" s="25" t="s">
        <v>3</v>
      </c>
      <c r="C6" s="25" t="s">
        <v>1</v>
      </c>
      <c r="D6" s="25"/>
      <c r="E6" s="25" t="s">
        <v>4</v>
      </c>
      <c r="F6" s="25" t="s">
        <v>5</v>
      </c>
      <c r="G6" s="25"/>
      <c r="H6" s="25"/>
      <c r="I6" s="25" t="s">
        <v>2</v>
      </c>
    </row>
    <row r="7" spans="1:9" ht="12.75" customHeight="1">
      <c r="A7" s="40">
        <v>2</v>
      </c>
      <c r="B7" s="24" t="s">
        <v>253</v>
      </c>
      <c r="C7" s="29" t="s">
        <v>102</v>
      </c>
      <c r="D7" s="38"/>
      <c r="E7" s="40">
        <v>101</v>
      </c>
      <c r="F7" s="40">
        <v>0</v>
      </c>
      <c r="G7" s="26"/>
      <c r="H7" s="40"/>
      <c r="I7" s="27">
        <f>SUM(E7:F7)</f>
        <v>101</v>
      </c>
    </row>
    <row r="8" spans="1:9" ht="12.75" customHeight="1">
      <c r="A8" s="27"/>
      <c r="B8" s="24"/>
      <c r="C8" s="24"/>
      <c r="D8" s="24"/>
      <c r="E8" s="27"/>
      <c r="F8" s="27"/>
      <c r="G8" s="27"/>
      <c r="H8" s="27"/>
      <c r="I8" s="27"/>
    </row>
    <row r="9" spans="1:9" ht="12.75" customHeight="1">
      <c r="A9" s="19" t="s">
        <v>84</v>
      </c>
      <c r="B9" s="24"/>
      <c r="C9" s="23" t="s">
        <v>250</v>
      </c>
      <c r="D9" s="65">
        <v>2020</v>
      </c>
      <c r="E9" s="66" t="s">
        <v>256</v>
      </c>
      <c r="F9" s="67"/>
      <c r="G9" s="67"/>
      <c r="H9" s="67"/>
      <c r="I9" s="23" t="s">
        <v>254</v>
      </c>
    </row>
    <row r="10" spans="1:9" ht="12.75" customHeight="1" thickBot="1">
      <c r="A10" s="25" t="s">
        <v>0</v>
      </c>
      <c r="B10" s="25" t="s">
        <v>3</v>
      </c>
      <c r="C10" s="25" t="s">
        <v>1</v>
      </c>
      <c r="D10" s="25"/>
      <c r="E10" s="25" t="s">
        <v>4</v>
      </c>
      <c r="F10" s="25" t="s">
        <v>5</v>
      </c>
      <c r="G10" s="25"/>
      <c r="H10" s="25"/>
      <c r="I10" s="25" t="s">
        <v>2</v>
      </c>
    </row>
    <row r="11" spans="1:9" ht="12.75" customHeight="1">
      <c r="A11" s="41" t="s">
        <v>261</v>
      </c>
      <c r="B11" s="60" t="s">
        <v>255</v>
      </c>
      <c r="C11" s="60" t="s">
        <v>76</v>
      </c>
      <c r="D11" s="60"/>
      <c r="E11" s="73">
        <v>279</v>
      </c>
      <c r="F11" s="73">
        <v>279</v>
      </c>
      <c r="G11" s="70"/>
      <c r="H11" s="72"/>
      <c r="I11" s="70">
        <f>SUM(E11:F11)</f>
        <v>558</v>
      </c>
    </row>
    <row r="12" spans="1:9" ht="12.75" customHeight="1">
      <c r="A12" s="42" t="s">
        <v>261</v>
      </c>
      <c r="B12" s="59" t="s">
        <v>109</v>
      </c>
      <c r="C12" s="59" t="s">
        <v>6</v>
      </c>
      <c r="D12" s="59"/>
      <c r="E12" s="70">
        <v>274</v>
      </c>
      <c r="F12" s="70">
        <v>273</v>
      </c>
      <c r="G12" s="59"/>
      <c r="H12" s="59"/>
      <c r="I12" s="70">
        <f>SUM(E12:F12)</f>
        <v>547</v>
      </c>
    </row>
    <row r="16" spans="1:9" ht="12.75" customHeight="1">
      <c r="A16" s="19" t="s">
        <v>116</v>
      </c>
      <c r="C16" s="20" t="s">
        <v>122</v>
      </c>
      <c r="D16" s="55">
        <v>2020</v>
      </c>
      <c r="E16" s="56" t="s">
        <v>161</v>
      </c>
      <c r="F16" s="57"/>
      <c r="G16" s="57"/>
      <c r="H16" s="57"/>
      <c r="I16" s="20" t="s">
        <v>127</v>
      </c>
    </row>
    <row r="17" spans="1:9" ht="12.75" customHeight="1" thickBot="1">
      <c r="A17" s="21" t="s">
        <v>0</v>
      </c>
      <c r="B17" s="21" t="s">
        <v>3</v>
      </c>
      <c r="C17" s="21" t="s">
        <v>1</v>
      </c>
      <c r="D17" s="21"/>
      <c r="E17" s="21"/>
      <c r="F17" s="21"/>
      <c r="G17" s="21"/>
      <c r="H17" s="21"/>
      <c r="I17" s="21" t="s">
        <v>2</v>
      </c>
    </row>
    <row r="18" spans="1:9" ht="12.75" customHeight="1">
      <c r="A18" s="40">
        <v>5</v>
      </c>
      <c r="B18" s="24" t="s">
        <v>197</v>
      </c>
      <c r="C18" s="24" t="s">
        <v>102</v>
      </c>
      <c r="D18" s="29"/>
      <c r="E18" s="27">
        <v>193</v>
      </c>
      <c r="F18" s="27">
        <v>182</v>
      </c>
      <c r="G18" s="24"/>
      <c r="H18" s="24"/>
      <c r="I18" s="27">
        <f>SUM(E18:F18)</f>
        <v>375</v>
      </c>
    </row>
    <row r="19" spans="1:9" ht="12.75" customHeight="1">
      <c r="A19" s="27">
        <v>9</v>
      </c>
      <c r="B19" s="24" t="s">
        <v>209</v>
      </c>
      <c r="C19" s="24" t="s">
        <v>120</v>
      </c>
      <c r="D19" s="24"/>
      <c r="E19" s="27">
        <v>165</v>
      </c>
      <c r="F19" s="27">
        <v>148</v>
      </c>
      <c r="G19" s="24"/>
      <c r="H19" s="24"/>
      <c r="I19" s="27">
        <f>SUM(E19:F19)</f>
        <v>313</v>
      </c>
    </row>
    <row r="21" spans="1:9" ht="12.75" customHeight="1">
      <c r="A21" s="19" t="s">
        <v>116</v>
      </c>
      <c r="C21" s="20" t="s">
        <v>157</v>
      </c>
      <c r="D21" s="55">
        <v>2020</v>
      </c>
      <c r="E21" s="56" t="s">
        <v>199</v>
      </c>
      <c r="F21" s="57"/>
      <c r="G21" s="57"/>
      <c r="H21" s="57"/>
      <c r="I21" s="20" t="s">
        <v>196</v>
      </c>
    </row>
    <row r="22" spans="1:9" ht="12.75" customHeight="1" thickBot="1">
      <c r="A22" s="21" t="s">
        <v>0</v>
      </c>
      <c r="B22" s="21" t="s">
        <v>3</v>
      </c>
      <c r="C22" s="21" t="s">
        <v>1</v>
      </c>
      <c r="D22" s="21"/>
      <c r="E22" s="21"/>
      <c r="F22" s="21"/>
      <c r="G22" s="21"/>
      <c r="H22" s="21"/>
      <c r="I22" s="21" t="s">
        <v>2</v>
      </c>
    </row>
    <row r="23" spans="1:9" ht="12.75" customHeight="1">
      <c r="A23" s="36">
        <v>2</v>
      </c>
      <c r="B23" s="24" t="s">
        <v>128</v>
      </c>
      <c r="C23" s="29" t="s">
        <v>76</v>
      </c>
      <c r="D23" s="18"/>
      <c r="E23" s="27">
        <v>257</v>
      </c>
      <c r="F23" s="27">
        <v>249</v>
      </c>
      <c r="G23" s="24"/>
      <c r="H23" s="24"/>
      <c r="I23" s="27">
        <f>SUM(E23:F23)</f>
        <v>506</v>
      </c>
    </row>
    <row r="24" spans="1:9" ht="12.75" customHeight="1">
      <c r="A24" s="36">
        <v>20</v>
      </c>
      <c r="B24" s="24" t="s">
        <v>155</v>
      </c>
      <c r="C24" s="24" t="s">
        <v>120</v>
      </c>
      <c r="D24" s="18"/>
      <c r="E24" s="27">
        <v>169</v>
      </c>
      <c r="F24" s="27">
        <v>174</v>
      </c>
      <c r="G24" s="24"/>
      <c r="H24" s="24"/>
      <c r="I24" s="27">
        <f>SUM(E24:F24)</f>
        <v>343</v>
      </c>
    </row>
    <row r="26" spans="1:9" ht="12.75" customHeight="1">
      <c r="A26" s="19" t="s">
        <v>195</v>
      </c>
      <c r="B26" s="24"/>
      <c r="C26" s="23" t="s">
        <v>194</v>
      </c>
      <c r="D26" s="30"/>
      <c r="E26" s="53" t="s">
        <v>112</v>
      </c>
      <c r="F26" s="54"/>
      <c r="G26" s="54"/>
      <c r="H26" s="54"/>
      <c r="I26" s="23" t="s">
        <v>193</v>
      </c>
    </row>
    <row r="27" spans="1:9" ht="12.75" customHeight="1" thickBot="1">
      <c r="A27" s="25" t="s">
        <v>0</v>
      </c>
      <c r="B27" s="25" t="s">
        <v>3</v>
      </c>
      <c r="C27" s="25" t="s">
        <v>1</v>
      </c>
      <c r="D27" s="25"/>
      <c r="E27" s="25" t="s">
        <v>4</v>
      </c>
      <c r="F27" s="25" t="s">
        <v>5</v>
      </c>
      <c r="G27" s="25"/>
      <c r="H27" s="25"/>
      <c r="I27" s="25" t="s">
        <v>2</v>
      </c>
    </row>
    <row r="28" spans="1:9" ht="12.75" customHeight="1">
      <c r="A28" s="17">
        <v>3</v>
      </c>
      <c r="B28" s="24" t="s">
        <v>192</v>
      </c>
      <c r="C28" s="24" t="s">
        <v>120</v>
      </c>
      <c r="D28" s="29"/>
      <c r="E28" s="27">
        <v>224</v>
      </c>
      <c r="F28" s="27">
        <v>222</v>
      </c>
      <c r="G28" s="27"/>
      <c r="H28" s="17"/>
      <c r="I28" s="27">
        <f>SUM(E28:F28)</f>
        <v>446</v>
      </c>
    </row>
    <row r="29" spans="1:9" ht="12.75" customHeight="1">
      <c r="A29" s="11">
        <v>4</v>
      </c>
      <c r="B29" s="12" t="s">
        <v>262</v>
      </c>
      <c r="C29" s="12" t="s">
        <v>120</v>
      </c>
      <c r="E29" s="11">
        <v>205</v>
      </c>
      <c r="F29" s="11">
        <v>232</v>
      </c>
      <c r="I29" s="27">
        <f>SUM(E29:F29)</f>
        <v>437</v>
      </c>
    </row>
  </sheetData>
  <sheetProtection/>
  <mergeCells count="6">
    <mergeCell ref="E26:H26"/>
    <mergeCell ref="E21:H21"/>
    <mergeCell ref="E16:H16"/>
    <mergeCell ref="E5:H5"/>
    <mergeCell ref="E1:H1"/>
    <mergeCell ref="E9:H9"/>
  </mergeCells>
  <printOptions horizontalCentered="1"/>
  <pageMargins left="0.7874015748031497" right="0.3937007874015748" top="0.3937007874015748" bottom="0.6692913385826772" header="0.5118110236220472" footer="0.31496062992125984"/>
  <pageSetup horizontalDpi="360" verticalDpi="360" orientation="portrait" paperSize="9" r:id="rId1"/>
  <headerFooter alignWithMargins="0">
    <oddFooter>&amp;L&amp;"Times New Roman,Standard"BezM2020     &amp;A&amp;C&amp;"Times New Roman,Standard"Seite &amp;P von &amp;N&amp;R&amp;"Times New Roman,Standard"Compound Halle          19.12.19</oddFooter>
    <evenFooter xml:space="preserve">&amp;LFrei verwendbar </evenFooter>
    <firstFooter xml:space="preserve">&amp;LFrei verwendbar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Bezirksmeisterschaften 2011</dc:title>
  <dc:subject>Ergebnislisten</dc:subject>
  <dc:creator>Harald Popp / 1. GSpL</dc:creator>
  <cp:keywords>C_Unrestricted</cp:keywords>
  <dc:description/>
  <cp:lastModifiedBy>Popp, Harald</cp:lastModifiedBy>
  <cp:lastPrinted>2012-12-14T10:42:18Z</cp:lastPrinted>
  <dcterms:created xsi:type="dcterms:W3CDTF">2003-02-03T09:30:05Z</dcterms:created>
  <dcterms:modified xsi:type="dcterms:W3CDTF">2019-12-19T10:16:38Z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sodocoClasLang">
    <vt:lpwstr>Frei verwendbar</vt:lpwstr>
  </property>
  <property fmtid="{D5CDD505-2E9C-101B-9397-08002B2CF9AE}" pid="4" name="sodocoClasLangId">
    <vt:i4>0</vt:i4>
  </property>
  <property fmtid="{D5CDD505-2E9C-101B-9397-08002B2CF9AE}" pid="5" name="sodocoClasId">
    <vt:i4>0</vt:i4>
  </property>
</Properties>
</file>