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32760" windowWidth="12330" windowHeight="12450" tabRatio="860" activeTab="0"/>
  </bookViews>
  <sheets>
    <sheet name="Deckblatt" sheetId="1" r:id="rId1"/>
    <sheet name="inhalt" sheetId="2" r:id="rId2"/>
    <sheet name="1.10_1.40_1.41" sheetId="3" r:id="rId3"/>
    <sheet name="2.10_2.55_2.60" sheetId="4" r:id="rId4"/>
    <sheet name="2.11_2.21" sheetId="5" r:id="rId5"/>
    <sheet name="3.10_3.15_3.20" sheetId="6" r:id="rId6"/>
    <sheet name="6.20_6.25_6.30_6.65_6.68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ltersklasse_101" localSheetId="2">'1.10_1.40_1.41'!#REF!</definedName>
    <definedName name="Altersklasse_101" localSheetId="3">'2.10_2.55_2.60'!#REF!</definedName>
    <definedName name="Altersklasse_101" localSheetId="4">'2.11_2.21'!#REF!</definedName>
    <definedName name="Altersklasse_101" localSheetId="5">'3.10_3.15_3.20'!#REF!</definedName>
    <definedName name="Altersklasse_101" localSheetId="6">'6.20_6.25_6.30_6.65_6.68'!#REF!</definedName>
    <definedName name="Altersklasse_101">#REF!</definedName>
    <definedName name="Altersklasse_108" localSheetId="2">'1.10_1.40_1.41'!#REF!</definedName>
    <definedName name="Altersklasse_108" localSheetId="3">'2.10_2.55_2.60'!#REF!</definedName>
    <definedName name="Altersklasse_108" localSheetId="4">'2.11_2.21'!#REF!</definedName>
    <definedName name="Altersklasse_108" localSheetId="5">'3.10_3.15_3.20'!#REF!</definedName>
    <definedName name="Altersklasse_108" localSheetId="6">'6.20_6.25_6.30_6.65_6.68'!#REF!</definedName>
    <definedName name="Altersklasse_108">#REF!</definedName>
    <definedName name="Altersklasse_110" localSheetId="2">'1.10_1.40_1.41'!#REF!</definedName>
    <definedName name="Altersklasse_110" localSheetId="3">'2.10_2.55_2.60'!#REF!</definedName>
    <definedName name="Altersklasse_110" localSheetId="4">'2.11_2.21'!#REF!</definedName>
    <definedName name="Altersklasse_110" localSheetId="5">'3.10_3.15_3.20'!#REF!</definedName>
    <definedName name="Altersklasse_110" localSheetId="6">'6.20_6.25_6.30_6.65_6.68'!#REF!</definedName>
    <definedName name="Altersklasse_110">#REF!</definedName>
    <definedName name="Altersklasse_201" localSheetId="3">#REF!</definedName>
    <definedName name="Altersklasse_201" localSheetId="5">#REF!</definedName>
    <definedName name="Altersklasse_201" localSheetId="6">#REF!</definedName>
    <definedName name="Altersklasse_201">#REF!</definedName>
    <definedName name="Altersklasse_202" localSheetId="3">#REF!</definedName>
    <definedName name="Altersklasse_202" localSheetId="5">#REF!</definedName>
    <definedName name="Altersklasse_202" localSheetId="6">#REF!</definedName>
    <definedName name="Altersklasse_202">#REF!</definedName>
    <definedName name="Altersklasse_ZS" localSheetId="2">'1.10_1.40_1.41'!#REF!</definedName>
    <definedName name="Altersklasse_ZS" localSheetId="3">'2.10_2.55_2.60'!#REF!</definedName>
    <definedName name="Altersklasse_ZS" localSheetId="4">'2.11_2.21'!#REF!</definedName>
    <definedName name="Altersklasse_ZS" localSheetId="5">'3.10_3.15_3.20'!#REF!</definedName>
    <definedName name="Altersklasse_ZS" localSheetId="6">'6.20_6.25_6.30_6.65_6.68'!#REF!</definedName>
    <definedName name="Altersklasse_ZS">#REF!</definedName>
    <definedName name="Damen_Altersklasse_201" localSheetId="3">#REF!</definedName>
    <definedName name="Damen_Altersklasse_201" localSheetId="5">#REF!</definedName>
    <definedName name="Damen_Altersklasse_201" localSheetId="6">#REF!</definedName>
    <definedName name="Damen_Altersklasse_201">#REF!</definedName>
    <definedName name="Damenaltersklasse_101" localSheetId="2">'1.10_1.40_1.41'!#REF!</definedName>
    <definedName name="Damenaltersklasse_101" localSheetId="3">'2.10_2.55_2.60'!#REF!</definedName>
    <definedName name="Damenaltersklasse_101" localSheetId="4">'2.11_2.21'!#REF!</definedName>
    <definedName name="Damenaltersklasse_101" localSheetId="5">'3.10_3.15_3.20'!#REF!</definedName>
    <definedName name="Damenaltersklasse_101" localSheetId="6">'6.20_6.25_6.30_6.65_6.68'!#REF!</definedName>
    <definedName name="Damenaltersklasse_101">#REF!</definedName>
    <definedName name="Damenklasse_101" localSheetId="2">'1.10_1.40_1.41'!#REF!</definedName>
    <definedName name="Damenklasse_101" localSheetId="3">'2.10_2.55_2.60'!#REF!</definedName>
    <definedName name="Damenklasse_101" localSheetId="4">'2.11_2.21'!#REF!</definedName>
    <definedName name="Damenklasse_101" localSheetId="5">'3.10_3.15_3.20'!#REF!</definedName>
    <definedName name="Damenklasse_101" localSheetId="6">'6.20_6.25_6.30_6.65_6.68'!#REF!</definedName>
    <definedName name="Damenklasse_101">#REF!</definedName>
    <definedName name="Damenklasse_104" localSheetId="2">'1.10_1.40_1.41'!#REF!</definedName>
    <definedName name="Damenklasse_104" localSheetId="3">'2.10_2.55_2.60'!#REF!</definedName>
    <definedName name="Damenklasse_104" localSheetId="4">'2.11_2.21'!#REF!</definedName>
    <definedName name="Damenklasse_104" localSheetId="5">'3.10_3.15_3.20'!#REF!</definedName>
    <definedName name="Damenklasse_104" localSheetId="6">'6.20_6.25_6.30_6.65_6.68'!#REF!</definedName>
    <definedName name="Damenklasse_104">#REF!</definedName>
    <definedName name="Damenklasse_108" localSheetId="2">'1.10_1.40_1.41'!#REF!</definedName>
    <definedName name="Damenklasse_108" localSheetId="3">'2.10_2.55_2.60'!#REF!</definedName>
    <definedName name="Damenklasse_108" localSheetId="4">'2.11_2.21'!#REF!</definedName>
    <definedName name="Damenklasse_108" localSheetId="5">'3.10_3.15_3.20'!#REF!</definedName>
    <definedName name="Damenklasse_108" localSheetId="6">'6.20_6.25_6.30_6.65_6.68'!#REF!</definedName>
    <definedName name="Damenklasse_108">#REF!</definedName>
    <definedName name="Damenklasse_110" localSheetId="2">'1.10_1.40_1.41'!#REF!</definedName>
    <definedName name="Damenklasse_110" localSheetId="3">'2.10_2.55_2.60'!#REF!</definedName>
    <definedName name="Damenklasse_110" localSheetId="4">'2.11_2.21'!#REF!</definedName>
    <definedName name="Damenklasse_110" localSheetId="5">'3.10_3.15_3.20'!#REF!</definedName>
    <definedName name="Damenklasse_110" localSheetId="6">'6.20_6.25_6.30_6.65_6.68'!#REF!</definedName>
    <definedName name="Damenklasse_110">#REF!</definedName>
    <definedName name="Damenklasse_201" localSheetId="3">#REF!</definedName>
    <definedName name="Damenklasse_201" localSheetId="5">#REF!</definedName>
    <definedName name="Damenklasse_201" localSheetId="6">#REF!</definedName>
    <definedName name="Damenklasse_201">#REF!</definedName>
    <definedName name="Excel_BuiltIn__FilterDatabase_1" localSheetId="3">#REF!</definedName>
    <definedName name="Excel_BuiltIn__FilterDatabase_1">#REF!</definedName>
    <definedName name="Excel_BuiltIn__FilterDatabase_2" localSheetId="3">#REF!</definedName>
    <definedName name="Excel_BuiltIn__FilterDatabase_2">#REF!</definedName>
    <definedName name="Excel_BuiltIn__FilterDatabase_3" localSheetId="3">#REF!</definedName>
    <definedName name="Excel_BuiltIn__FilterDatabase_3">#REF!</definedName>
    <definedName name="Excel_BuiltIn__FilterDatabase_4" localSheetId="3">#REF!</definedName>
    <definedName name="Excel_BuiltIn__FilterDatabase_4">#REF!</definedName>
    <definedName name="Gewehr" localSheetId="3">#REF!</definedName>
    <definedName name="Gewehr" localSheetId="4">#REF!</definedName>
    <definedName name="Gewehr" localSheetId="5">#REF!</definedName>
    <definedName name="Gewehr" localSheetId="6">#REF!</definedName>
    <definedName name="Gewehr">#REF!</definedName>
    <definedName name="HTML_CodePage" hidden="1">1252</definedName>
    <definedName name="HTML_Control" localSheetId="2" hidden="1">{"'Gau-B'!$A$1:$R$52"}</definedName>
    <definedName name="HTML_Control" localSheetId="3" hidden="1">{"'Gau-B'!$A$1:$R$52"}</definedName>
    <definedName name="HTML_Control" localSheetId="4" hidden="1">{"'Gau-B'!$A$1:$R$52"}</definedName>
    <definedName name="HTML_Control" localSheetId="5" hidden="1">{"'Gau-B'!$A$1:$R$52"}</definedName>
    <definedName name="HTML_Control" localSheetId="6" hidden="1">{"'Gau-B'!$A$1:$R$52"}</definedName>
    <definedName name="HTML_Control" localSheetId="0" hidden="1">{"'Gau-B'!$A$1:$R$52"}</definedName>
    <definedName name="HTML_Control" localSheetId="1" hidden="1">{"'Gau-B'!$A$1:$R$52"}</definedName>
    <definedName name="HTML_Control" hidden="1">{"'Gau-B'!$A$1:$R$52"}</definedName>
    <definedName name="HTML_Description" hidden="1">""</definedName>
    <definedName name="HTML_Email" hidden="1">""</definedName>
    <definedName name="HTML_Header" hidden="1">"Gau-Klasse"</definedName>
    <definedName name="HTML_LastUpdate" hidden="1">"28.01.02"</definedName>
    <definedName name="HTML_LineAfter" hidden="1">FALSE</definedName>
    <definedName name="HTML_LineBefore" hidden="1">FALSE</definedName>
    <definedName name="HTML_Name" hidden="1">"Harald Popp"</definedName>
    <definedName name="HTML_OBDlg2" hidden="1">TRUE</definedName>
    <definedName name="HTML_OBDlg4" hidden="1">TRUE</definedName>
    <definedName name="HTML_OS" hidden="1">0</definedName>
    <definedName name="HTML_PathFile" hidden="1">"D:\drucker\g-kl.htm"</definedName>
    <definedName name="HTML_Title" hidden="1">"RWK02_01"</definedName>
    <definedName name="Jugend_101" localSheetId="2">'1.10_1.40_1.41'!#REF!</definedName>
    <definedName name="Jugend_101" localSheetId="3">'2.10_2.55_2.60'!#REF!</definedName>
    <definedName name="Jugend_101" localSheetId="4">'2.11_2.21'!#REF!</definedName>
    <definedName name="Jugend_101" localSheetId="5">'3.10_3.15_3.20'!#REF!</definedName>
    <definedName name="Jugend_101" localSheetId="6">'6.20_6.25_6.30_6.65_6.68'!#REF!</definedName>
    <definedName name="Jugend_101">#REF!</definedName>
    <definedName name="Jugend_m_201" localSheetId="3">#REF!</definedName>
    <definedName name="Jugend_m_201" localSheetId="5">#REF!</definedName>
    <definedName name="Jugend_m_201" localSheetId="6">#REF!</definedName>
    <definedName name="Jugend_m_201">#REF!</definedName>
    <definedName name="Junioren_A_101" localSheetId="2">'1.10_1.40_1.41'!#REF!</definedName>
    <definedName name="Junioren_A_101" localSheetId="3">'2.10_2.55_2.60'!#REF!</definedName>
    <definedName name="Junioren_A_101" localSheetId="4">'2.11_2.21'!#REF!</definedName>
    <definedName name="Junioren_A_101" localSheetId="5">'3.10_3.15_3.20'!#REF!</definedName>
    <definedName name="Junioren_A_101" localSheetId="6">'6.20_6.25_6.30_6.65_6.68'!#REF!</definedName>
    <definedName name="Junioren_A_101">#REF!</definedName>
    <definedName name="Junioren_A_m_108" localSheetId="2">'1.10_1.40_1.41'!#REF!</definedName>
    <definedName name="Junioren_A_m_108" localSheetId="3">'2.10_2.55_2.60'!#REF!</definedName>
    <definedName name="Junioren_A_m_108" localSheetId="4">'2.11_2.21'!#REF!</definedName>
    <definedName name="Junioren_A_m_108" localSheetId="5">'3.10_3.15_3.20'!#REF!</definedName>
    <definedName name="Junioren_A_m_108" localSheetId="6">'6.20_6.25_6.30_6.65_6.68'!#REF!</definedName>
    <definedName name="Junioren_A_m_108">#REF!</definedName>
    <definedName name="Junioren_A_w_101" localSheetId="2">'1.10_1.40_1.41'!#REF!</definedName>
    <definedName name="Junioren_A_w_101" localSheetId="3">'2.10_2.55_2.60'!#REF!</definedName>
    <definedName name="Junioren_A_w_101" localSheetId="4">'2.11_2.21'!#REF!</definedName>
    <definedName name="Junioren_A_w_101" localSheetId="5">'3.10_3.15_3.20'!#REF!</definedName>
    <definedName name="Junioren_A_w_101" localSheetId="6">'6.20_6.25_6.30_6.65_6.68'!#REF!</definedName>
    <definedName name="Junioren_A_w_101">#REF!</definedName>
    <definedName name="Junioren_A_W_201" localSheetId="3">#REF!</definedName>
    <definedName name="Junioren_A_W_201" localSheetId="5">#REF!</definedName>
    <definedName name="Junioren_A_W_201" localSheetId="6">#REF!</definedName>
    <definedName name="Junioren_A_W_201">#REF!</definedName>
    <definedName name="Körberbeh._Klasse_110" localSheetId="2">'1.10_1.40_1.41'!#REF!</definedName>
    <definedName name="Körberbeh._Klasse_110" localSheetId="3">'2.10_2.55_2.60'!#REF!</definedName>
    <definedName name="Körberbeh._Klasse_110" localSheetId="4">'2.11_2.21'!#REF!</definedName>
    <definedName name="Körberbeh._Klasse_110" localSheetId="5">'3.10_3.15_3.20'!#REF!</definedName>
    <definedName name="Körberbeh._Klasse_110" localSheetId="6">'6.20_6.25_6.30_6.65_6.68'!#REF!</definedName>
    <definedName name="Körberbeh._Klasse_110">#REF!</definedName>
    <definedName name="Körberbeh._Klasse_ZS" localSheetId="2">'1.10_1.40_1.41'!#REF!</definedName>
    <definedName name="Körberbeh._Klasse_ZS" localSheetId="3">'2.10_2.55_2.60'!#REF!</definedName>
    <definedName name="Körberbeh._Klasse_ZS" localSheetId="4">'2.11_2.21'!#REF!</definedName>
    <definedName name="Körberbeh._Klasse_ZS" localSheetId="5">'3.10_3.15_3.20'!#REF!</definedName>
    <definedName name="Körberbeh._Klasse_ZS" localSheetId="6">'6.20_6.25_6.30_6.65_6.68'!#REF!</definedName>
    <definedName name="Körberbeh._Klasse_ZS">#REF!</definedName>
    <definedName name="Körberbehindert_101" localSheetId="2">'1.10_1.40_1.41'!#REF!</definedName>
    <definedName name="Körberbehindert_101" localSheetId="3">'2.10_2.55_2.60'!#REF!</definedName>
    <definedName name="Körberbehindert_101" localSheetId="4">'2.11_2.21'!#REF!</definedName>
    <definedName name="Körberbehindert_101" localSheetId="5">'3.10_3.15_3.20'!#REF!</definedName>
    <definedName name="Körberbehindert_101" localSheetId="6">'6.20_6.25_6.30_6.65_6.68'!#REF!</definedName>
    <definedName name="Körberbehindert_101">#REF!</definedName>
    <definedName name="Pistolendisziplinen" localSheetId="3">#REF!</definedName>
    <definedName name="Pistolendisziplinen" localSheetId="4">#REF!</definedName>
    <definedName name="Pistolendisziplinen" localSheetId="5">#REF!</definedName>
    <definedName name="Pistolendisziplinen" localSheetId="6">#REF!</definedName>
    <definedName name="Pistolendisziplinen">#REF!</definedName>
    <definedName name="Schüler_101" localSheetId="2">'1.10_1.40_1.41'!#REF!</definedName>
    <definedName name="Schüler_101" localSheetId="3">'2.10_2.55_2.60'!#REF!</definedName>
    <definedName name="Schüler_101" localSheetId="4">'2.11_2.21'!#REF!</definedName>
    <definedName name="Schüler_101" localSheetId="5">'3.10_3.15_3.20'!#REF!</definedName>
    <definedName name="Schüler_101" localSheetId="6">'6.20_6.25_6.30_6.65_6.68'!#REF!</definedName>
    <definedName name="Schüler_101">#REF!</definedName>
    <definedName name="Schülerklasse_A___m_201" localSheetId="3">#REF!</definedName>
    <definedName name="Schülerklasse_A___m_201" localSheetId="5">#REF!</definedName>
    <definedName name="Schülerklasse_A___m_201" localSheetId="6">#REF!</definedName>
    <definedName name="Schülerklasse_A___m_201">#REF!</definedName>
    <definedName name="Schützenklasse_101" localSheetId="2">'1.10_1.40_1.41'!#REF!</definedName>
    <definedName name="Schützenklasse_101" localSheetId="3">'2.10_2.55_2.60'!#REF!</definedName>
    <definedName name="Schützenklasse_101" localSheetId="4">'2.11_2.21'!#REF!</definedName>
    <definedName name="Schützenklasse_101" localSheetId="5">'3.10_3.15_3.20'!#REF!</definedName>
    <definedName name="Schützenklasse_101" localSheetId="6">'6.20_6.25_6.30_6.65_6.68'!#REF!</definedName>
    <definedName name="Schützenklasse_101">#REF!</definedName>
    <definedName name="Schützenklasse_104" localSheetId="2">'1.10_1.40_1.41'!#REF!</definedName>
    <definedName name="Schützenklasse_104" localSheetId="3">'2.10_2.55_2.60'!#REF!</definedName>
    <definedName name="Schützenklasse_104" localSheetId="4">'2.11_2.21'!#REF!</definedName>
    <definedName name="Schützenklasse_104" localSheetId="5">'3.10_3.15_3.20'!#REF!</definedName>
    <definedName name="Schützenklasse_104" localSheetId="6">'6.20_6.25_6.30_6.65_6.68'!#REF!</definedName>
    <definedName name="Schützenklasse_104">#REF!</definedName>
    <definedName name="Schützenklasse_106" localSheetId="2">'1.10_1.40_1.41'!#REF!</definedName>
    <definedName name="Schützenklasse_106" localSheetId="3">'2.10_2.55_2.60'!#REF!</definedName>
    <definedName name="Schützenklasse_106" localSheetId="4">'2.11_2.21'!#REF!</definedName>
    <definedName name="Schützenklasse_106" localSheetId="5">'3.10_3.15_3.20'!#REF!</definedName>
    <definedName name="Schützenklasse_106" localSheetId="6">'6.20_6.25_6.30_6.65_6.68'!#REF!</definedName>
    <definedName name="Schützenklasse_106">#REF!</definedName>
    <definedName name="Schützenklasse_110" localSheetId="2">'1.10_1.40_1.41'!#REF!</definedName>
    <definedName name="Schützenklasse_110" localSheetId="3">'2.10_2.55_2.60'!#REF!</definedName>
    <definedName name="Schützenklasse_110" localSheetId="4">'2.11_2.21'!#REF!</definedName>
    <definedName name="Schützenklasse_110" localSheetId="5">'3.10_3.15_3.20'!#REF!</definedName>
    <definedName name="Schützenklasse_110" localSheetId="6">'6.20_6.25_6.30_6.65_6.68'!#REF!</definedName>
    <definedName name="Schützenklasse_110">#REF!</definedName>
    <definedName name="Schützenklasse_114" localSheetId="2">'1.10_1.40_1.41'!#REF!</definedName>
    <definedName name="Schützenklasse_114" localSheetId="3">'2.10_2.55_2.60'!#REF!</definedName>
    <definedName name="Schützenklasse_114" localSheetId="4">'2.11_2.21'!#REF!</definedName>
    <definedName name="Schützenklasse_114" localSheetId="5">'3.10_3.15_3.20'!#REF!</definedName>
    <definedName name="Schützenklasse_114" localSheetId="6">'6.20_6.25_6.30_6.65_6.68'!#REF!</definedName>
    <definedName name="Schützenklasse_114">#REF!</definedName>
    <definedName name="Schützenklasse_145" localSheetId="2">'1.10_1.40_1.41'!#REF!</definedName>
    <definedName name="Schützenklasse_145" localSheetId="3">'2.10_2.55_2.60'!#REF!</definedName>
    <definedName name="Schützenklasse_145" localSheetId="4">'2.11_2.21'!#REF!</definedName>
    <definedName name="Schützenklasse_145" localSheetId="5">'3.10_3.15_3.20'!#REF!</definedName>
    <definedName name="Schützenklasse_145" localSheetId="6">'6.20_6.25_6.30_6.65_6.68'!#REF!</definedName>
    <definedName name="Schützenklasse_145">#REF!</definedName>
    <definedName name="Schützenklasse_201" localSheetId="3">#REF!</definedName>
    <definedName name="Schützenklasse_201" localSheetId="5">#REF!</definedName>
    <definedName name="Schützenklasse_201" localSheetId="6">#REF!</definedName>
    <definedName name="Schützenklasse_201">#REF!</definedName>
    <definedName name="Schützenklasse_202" localSheetId="3">#REF!</definedName>
    <definedName name="Schützenklasse_202" localSheetId="5">#REF!</definedName>
    <definedName name="Schützenklasse_202" localSheetId="6">#REF!</definedName>
    <definedName name="Schützenklasse_202">#REF!</definedName>
    <definedName name="Senioren_m_101" localSheetId="2">'1.10_1.40_1.41'!#REF!</definedName>
    <definedName name="Senioren_m_101" localSheetId="3">'2.10_2.55_2.60'!#REF!</definedName>
    <definedName name="Senioren_m_101" localSheetId="4">'2.11_2.21'!#REF!</definedName>
    <definedName name="Senioren_m_101" localSheetId="5">'3.10_3.15_3.20'!#REF!</definedName>
    <definedName name="Senioren_m_101" localSheetId="6">'6.20_6.25_6.30_6.65_6.68'!#REF!</definedName>
    <definedName name="Senioren_m_101">#REF!</definedName>
    <definedName name="Senioren_w_101" localSheetId="2">'1.10_1.40_1.41'!#REF!</definedName>
    <definedName name="Senioren_w_101" localSheetId="3">'2.10_2.55_2.60'!#REF!</definedName>
    <definedName name="Senioren_w_101" localSheetId="4">'2.11_2.21'!#REF!</definedName>
    <definedName name="Senioren_w_101" localSheetId="5">'3.10_3.15_3.20'!#REF!</definedName>
    <definedName name="Senioren_w_101" localSheetId="6">'6.20_6.25_6.30_6.65_6.68'!#REF!</definedName>
    <definedName name="Senioren_w_101">#REF!</definedName>
    <definedName name="Seniorenklasse_110" localSheetId="2">'1.10_1.40_1.41'!#REF!</definedName>
    <definedName name="Seniorenklasse_110" localSheetId="3">'2.10_2.55_2.60'!#REF!</definedName>
    <definedName name="Seniorenklasse_110" localSheetId="4">'2.11_2.21'!#REF!</definedName>
    <definedName name="Seniorenklasse_110" localSheetId="5">'3.10_3.15_3.20'!#REF!</definedName>
    <definedName name="Seniorenklasse_110" localSheetId="6">'6.20_6.25_6.30_6.65_6.68'!#REF!</definedName>
    <definedName name="Seniorenklasse_110">#REF!</definedName>
    <definedName name="Seniorenklasse_m_201" localSheetId="3">#REF!</definedName>
    <definedName name="Seniorenklasse_m_201" localSheetId="5">#REF!</definedName>
    <definedName name="Seniorenklasse_m_201" localSheetId="6">#REF!</definedName>
    <definedName name="Seniorenklasse_m_201">#REF!</definedName>
    <definedName name="Seniorenklasse_ZS" localSheetId="2">'1.10_1.40_1.41'!#REF!</definedName>
    <definedName name="Seniorenklasse_ZS" localSheetId="3">'2.10_2.55_2.60'!#REF!</definedName>
    <definedName name="Seniorenklasse_ZS" localSheetId="4">'2.11_2.21'!#REF!</definedName>
    <definedName name="Seniorenklasse_ZS" localSheetId="5">'3.10_3.15_3.20'!#REF!</definedName>
    <definedName name="Seniorenklasse_ZS" localSheetId="6">'6.20_6.25_6.30_6.65_6.68'!#REF!</definedName>
    <definedName name="Seniorenklasse_ZS">#REF!</definedName>
  </definedNames>
  <calcPr fullCalcOnLoad="1"/>
</workbook>
</file>

<file path=xl/sharedStrings.xml><?xml version="1.0" encoding="utf-8"?>
<sst xmlns="http://schemas.openxmlformats.org/spreadsheetml/2006/main" count="469" uniqueCount="225">
  <si>
    <t>Platz</t>
  </si>
  <si>
    <t>Verein</t>
  </si>
  <si>
    <t>Ergebnis</t>
  </si>
  <si>
    <t>Schütze/in</t>
  </si>
  <si>
    <t>Inhaltsverzeichnis</t>
  </si>
  <si>
    <t>Wurfscheibe Skeet</t>
  </si>
  <si>
    <t>Am Europakanal 4</t>
  </si>
  <si>
    <t>91056 Erlangen</t>
  </si>
  <si>
    <t>Sportrevolver .44 Mag.</t>
  </si>
  <si>
    <t>Sportpistole .45 ACP</t>
  </si>
  <si>
    <t>2.58</t>
  </si>
  <si>
    <t>2.59</t>
  </si>
  <si>
    <t>3.20</t>
  </si>
  <si>
    <t>Schützengau Erlangen</t>
  </si>
  <si>
    <t>1. Gausportleiter</t>
  </si>
  <si>
    <t>Harald Popp</t>
  </si>
  <si>
    <t>Wurfscheibe D-Trap</t>
  </si>
  <si>
    <t>3.15</t>
  </si>
  <si>
    <t>S. 5</t>
  </si>
  <si>
    <t>Wurfscheibe Trap</t>
  </si>
  <si>
    <t>3.10</t>
  </si>
  <si>
    <t>S. 2</t>
  </si>
  <si>
    <t>Tel.: 09131-993887</t>
  </si>
  <si>
    <t>Luftpistole-Auflage</t>
  </si>
  <si>
    <t>2.11</t>
  </si>
  <si>
    <t>1.40</t>
  </si>
  <si>
    <t>KK 3x20</t>
  </si>
  <si>
    <r>
      <t xml:space="preserve">homepage: </t>
    </r>
    <r>
      <rPr>
        <sz val="10"/>
        <color indexed="12"/>
        <rFont val="Times New Roman"/>
        <family val="1"/>
      </rPr>
      <t>http://bgv.bssb.de/gau-erlangen</t>
    </r>
  </si>
  <si>
    <t>S1</t>
  </si>
  <si>
    <t>S2</t>
  </si>
  <si>
    <t>2.60</t>
  </si>
  <si>
    <t>Standardpistole</t>
  </si>
  <si>
    <t>LG-Auflage</t>
  </si>
  <si>
    <t>1.11</t>
  </si>
  <si>
    <t>Luftgewehr</t>
  </si>
  <si>
    <t>1.10</t>
  </si>
  <si>
    <t>S. 3</t>
  </si>
  <si>
    <t>Dlugosch Robert</t>
  </si>
  <si>
    <t>SG Eltersdorf</t>
  </si>
  <si>
    <t>Recurve Halle / Einzel</t>
  </si>
  <si>
    <t>Zimmerstutzen</t>
  </si>
  <si>
    <t>1.30</t>
  </si>
  <si>
    <t>1.35</t>
  </si>
  <si>
    <t>S.2</t>
  </si>
  <si>
    <t>KK-liegend</t>
  </si>
  <si>
    <t>1.80</t>
  </si>
  <si>
    <t>S. 4</t>
  </si>
  <si>
    <t>Sportrevolver .357 Mag.</t>
  </si>
  <si>
    <t>2.55</t>
  </si>
  <si>
    <t>Recurve WA</t>
  </si>
  <si>
    <t>6.10</t>
  </si>
  <si>
    <t>S.6</t>
  </si>
  <si>
    <t>Recurve Halle</t>
  </si>
  <si>
    <t>Feldbogen WA</t>
  </si>
  <si>
    <t>6.20</t>
  </si>
  <si>
    <t>6.25</t>
  </si>
  <si>
    <t>6.30</t>
  </si>
  <si>
    <t>Compound Halle</t>
  </si>
  <si>
    <t>KK 100m</t>
  </si>
  <si>
    <t>n.a.</t>
  </si>
  <si>
    <t>BSV Erlangen</t>
  </si>
  <si>
    <t>Feldbogen Recurve WA / Einzel</t>
  </si>
  <si>
    <t>Master</t>
  </si>
  <si>
    <t>6.30_12</t>
  </si>
  <si>
    <t>KK-50m Auflage</t>
  </si>
  <si>
    <t>Luftpistole</t>
  </si>
  <si>
    <t>2.10</t>
  </si>
  <si>
    <t>2.21</t>
  </si>
  <si>
    <t>Freie Pistole - Auflage</t>
  </si>
  <si>
    <t>Herren</t>
  </si>
  <si>
    <t>DM-Limit: 550</t>
  </si>
  <si>
    <t>6.20_10</t>
  </si>
  <si>
    <t>D1</t>
  </si>
  <si>
    <t>D2</t>
  </si>
  <si>
    <t>Protze Sebastian</t>
  </si>
  <si>
    <t>Compound Halle / Einzel</t>
  </si>
  <si>
    <t>DM-Limit: 579</t>
  </si>
  <si>
    <t>6.25_10</t>
  </si>
  <si>
    <t>Zierke Florian</t>
  </si>
  <si>
    <t>DM-Limit: 275</t>
  </si>
  <si>
    <t>Jugend w</t>
  </si>
  <si>
    <t>6.20_31</t>
  </si>
  <si>
    <t>DM-Limit: 513</t>
  </si>
  <si>
    <t>Schultheis, Chiara</t>
  </si>
  <si>
    <t>Luftgewehr / Einzel</t>
  </si>
  <si>
    <t>Herren III</t>
  </si>
  <si>
    <t>DM-Limit: 375</t>
  </si>
  <si>
    <t>1.10_14</t>
  </si>
  <si>
    <t>S3</t>
  </si>
  <si>
    <t>S4</t>
  </si>
  <si>
    <t>Meyer Konrad</t>
  </si>
  <si>
    <t>SSG Erl.-Büchenbach</t>
  </si>
  <si>
    <t>Damen V</t>
  </si>
  <si>
    <t>DM-Limit: 354</t>
  </si>
  <si>
    <t>1.10_19</t>
  </si>
  <si>
    <t>Harries-Wenzel Erika</t>
  </si>
  <si>
    <t>Rottmann Willi</t>
  </si>
  <si>
    <t>Senioren III</t>
  </si>
  <si>
    <t>SSG Erl.-Büchenbach 1</t>
  </si>
  <si>
    <t>Senioren III w</t>
  </si>
  <si>
    <t>Senioren V m</t>
  </si>
  <si>
    <t>n.a</t>
  </si>
  <si>
    <t>KK 3x20 / Einzel</t>
  </si>
  <si>
    <t>K</t>
  </si>
  <si>
    <t>L</t>
  </si>
  <si>
    <t>S</t>
  </si>
  <si>
    <t>Damen III</t>
  </si>
  <si>
    <t>DM-Limit: 504</t>
  </si>
  <si>
    <t>1.40_15</t>
  </si>
  <si>
    <t>Egerer-Sieber Claudia</t>
  </si>
  <si>
    <t>S5</t>
  </si>
  <si>
    <t>KK-Auflage /Einzel</t>
  </si>
  <si>
    <t>Senioren II m</t>
  </si>
  <si>
    <t>DM-Limit: 302,6</t>
  </si>
  <si>
    <t>1.41_72</t>
  </si>
  <si>
    <t>Luftpistole / Einzel</t>
  </si>
  <si>
    <t>Herren I</t>
  </si>
  <si>
    <t>KPHSG Erlangen</t>
  </si>
  <si>
    <t>Damen IV</t>
  </si>
  <si>
    <t>DM-Limit: 338</t>
  </si>
  <si>
    <t>2.10_17</t>
  </si>
  <si>
    <t>Popp Birgitt</t>
  </si>
  <si>
    <t>LuPi-Auflage / Mannschaft</t>
  </si>
  <si>
    <t>Senioren I</t>
  </si>
  <si>
    <t>DM-Limit : 890,9</t>
  </si>
  <si>
    <t>2.11_70</t>
  </si>
  <si>
    <t>Distler Renate, Fischer Renate, Popp Birgitt</t>
  </si>
  <si>
    <t>KPHSG Erlangen 1</t>
  </si>
  <si>
    <t>LuPi Auflage /Einzel</t>
  </si>
  <si>
    <t>DM-Limit : 296,7</t>
  </si>
  <si>
    <t>DM-Limit : 297,2</t>
  </si>
  <si>
    <t>2.11_72</t>
  </si>
  <si>
    <t>Maier Norbert</t>
  </si>
  <si>
    <t>Lanz Robert</t>
  </si>
  <si>
    <t>SF Dormitz</t>
  </si>
  <si>
    <t>Böß Johannes</t>
  </si>
  <si>
    <t>Bezold Reinhold</t>
  </si>
  <si>
    <t>Jany Herbert</t>
  </si>
  <si>
    <t>SG Bruck</t>
  </si>
  <si>
    <t>Senioren II w</t>
  </si>
  <si>
    <t>2.11_73</t>
  </si>
  <si>
    <t>Distler Renate</t>
  </si>
  <si>
    <t>Fischer Renate</t>
  </si>
  <si>
    <t>2.11_74</t>
  </si>
  <si>
    <t>Senioren III m</t>
  </si>
  <si>
    <t>DM-Limit : 295,4</t>
  </si>
  <si>
    <t>Brandl Maximilian</t>
  </si>
  <si>
    <t>Brückner Werner</t>
  </si>
  <si>
    <t>DM-Limit : 289,2</t>
  </si>
  <si>
    <t>2.11_75</t>
  </si>
  <si>
    <t>Hünert Ursula</t>
  </si>
  <si>
    <t xml:space="preserve">SG Eltersdorf </t>
  </si>
  <si>
    <t>DM-Limit : 294,3</t>
  </si>
  <si>
    <t>2.11_78</t>
  </si>
  <si>
    <t>Kammerer Gerhard</t>
  </si>
  <si>
    <t>Müller Dr. Dr. Werner</t>
  </si>
  <si>
    <t>Senioren V w</t>
  </si>
  <si>
    <t>2.11_79</t>
  </si>
  <si>
    <t>Haas Heidemarie</t>
  </si>
  <si>
    <t>SGi Herzogenaurach</t>
  </si>
  <si>
    <t>Freie Pistole Auflage / Einzel</t>
  </si>
  <si>
    <t>Freie Pistole Auflage / Mannschaft</t>
  </si>
  <si>
    <t>DM-Limit: 689</t>
  </si>
  <si>
    <t>2.21_74</t>
  </si>
  <si>
    <t>Dumhard Volker, Kammerer Gerhard, Müller Dr. Dr. Werner</t>
  </si>
  <si>
    <t>DM-Limit: 230</t>
  </si>
  <si>
    <t>Dumhard Volker</t>
  </si>
  <si>
    <t>Blümel Thomas</t>
  </si>
  <si>
    <t>Herren IV</t>
  </si>
  <si>
    <t>Sportrevolver .357 / Einzel</t>
  </si>
  <si>
    <t>DM-Limit: 376</t>
  </si>
  <si>
    <t>2.55_10</t>
  </si>
  <si>
    <t>Wabra Roland</t>
  </si>
  <si>
    <t>Standardpistole  / Einzel</t>
  </si>
  <si>
    <t>S150</t>
  </si>
  <si>
    <t>S20</t>
  </si>
  <si>
    <t>S10</t>
  </si>
  <si>
    <t>DM-Limit: 520</t>
  </si>
  <si>
    <t>2.60_14</t>
  </si>
  <si>
    <t>Wurfscheibe Trap / Mannschaft</t>
  </si>
  <si>
    <t>Scheiben</t>
  </si>
  <si>
    <t>BWC Erlangen 1</t>
  </si>
  <si>
    <t>Wurfscheibe Trap / Einzel</t>
  </si>
  <si>
    <t>BWC Erlangen</t>
  </si>
  <si>
    <t>Herren II</t>
  </si>
  <si>
    <t>Arndt Olaf</t>
  </si>
  <si>
    <t>DM-Limit: 329</t>
  </si>
  <si>
    <t>3.10_14</t>
  </si>
  <si>
    <t>Malter Georg, Mandl Friedrich, Niemitz Nikolaus</t>
  </si>
  <si>
    <t>DM-Limit: 108</t>
  </si>
  <si>
    <t>3.10_16</t>
  </si>
  <si>
    <t>Niemietz Nikolaus</t>
  </si>
  <si>
    <t>Kellner Norbert</t>
  </si>
  <si>
    <t>Malter Georg</t>
  </si>
  <si>
    <t>Mandl Friedrich</t>
  </si>
  <si>
    <t>Mirsberger Hans</t>
  </si>
  <si>
    <t>Sonnenleitner Hans-Heiner</t>
  </si>
  <si>
    <t>Seeberger Herbert</t>
  </si>
  <si>
    <t>Schüler</t>
  </si>
  <si>
    <t>DM-Limit: 43</t>
  </si>
  <si>
    <t>3.10_20</t>
  </si>
  <si>
    <t>Seeberger Christopher</t>
  </si>
  <si>
    <t>Doppel-Trap / Einzel</t>
  </si>
  <si>
    <t>DM-Limit: 100</t>
  </si>
  <si>
    <t>3.15_12</t>
  </si>
  <si>
    <t>DM-Limit: 97</t>
  </si>
  <si>
    <t>3.15_16</t>
  </si>
  <si>
    <t>Wurfscheibe Skeet / Einzel</t>
  </si>
  <si>
    <t>3.20_16</t>
  </si>
  <si>
    <t xml:space="preserve">Ell Gerhard  </t>
  </si>
  <si>
    <t>1.41</t>
  </si>
  <si>
    <t>Compound WA 3D/ Einzel</t>
  </si>
  <si>
    <t>DM-Limit: 433</t>
  </si>
  <si>
    <t>6.65_12</t>
  </si>
  <si>
    <t>Pflügler Martin</t>
  </si>
  <si>
    <t>Instinktiv WA 3D/ Einzel</t>
  </si>
  <si>
    <t>Damen</t>
  </si>
  <si>
    <t>DM-Limit: 220</t>
  </si>
  <si>
    <t>6.68_11</t>
  </si>
  <si>
    <t>Bird Anja</t>
  </si>
  <si>
    <t>SGem Tennenlohe</t>
  </si>
  <si>
    <t>Compound WA 3D</t>
  </si>
  <si>
    <t>Instinktiv WA 3d</t>
  </si>
  <si>
    <t>6.68</t>
  </si>
  <si>
    <t>6.65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</si>
</sst>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</numFmts>
  <fonts count="7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28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sz val="10"/>
      <color indexed="55"/>
      <name val="Times New Roman"/>
      <family val="1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i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28"/>
      <color indexed="22"/>
      <name val="Times New Roman"/>
      <family val="1"/>
    </font>
    <font>
      <b/>
      <sz val="10"/>
      <color indexed="12"/>
      <name val="Times New Roman"/>
      <family val="1"/>
    </font>
    <font>
      <sz val="14"/>
      <color indexed="22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28"/>
      <color theme="0" tint="-0.24997000396251678"/>
      <name val="Times New Roman"/>
      <family val="1"/>
    </font>
    <font>
      <sz val="10"/>
      <color theme="0" tint="-0.24997000396251678"/>
      <name val="Times New Roman"/>
      <family val="1"/>
    </font>
    <font>
      <b/>
      <sz val="10"/>
      <color rgb="FF0000FF"/>
      <name val="Times New Roman"/>
      <family val="1"/>
    </font>
    <font>
      <sz val="14"/>
      <color theme="0" tint="-0.24997000396251678"/>
      <name val="Times New Roman"/>
      <family val="1"/>
    </font>
    <font>
      <sz val="10"/>
      <color rgb="FF0000FF"/>
      <name val="Times New Roman"/>
      <family val="1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3" fillId="21" borderId="0" applyNumberFormat="0" applyBorder="0" applyAlignment="0" applyProtection="0"/>
    <xf numFmtId="0" fontId="51" fillId="22" borderId="0" applyNumberFormat="0" applyBorder="0" applyAlignment="0" applyProtection="0"/>
    <xf numFmtId="0" fontId="13" fillId="23" borderId="0" applyNumberFormat="0" applyBorder="0" applyAlignment="0" applyProtection="0"/>
    <xf numFmtId="0" fontId="51" fillId="24" borderId="0" applyNumberFormat="0" applyBorder="0" applyAlignment="0" applyProtection="0"/>
    <xf numFmtId="0" fontId="13" fillId="25" borderId="0" applyNumberFormat="0" applyBorder="0" applyAlignment="0" applyProtection="0"/>
    <xf numFmtId="0" fontId="51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13" fillId="21" borderId="0" applyNumberFormat="0" applyBorder="0" applyAlignment="0" applyProtection="0"/>
    <xf numFmtId="0" fontId="51" fillId="29" borderId="0" applyNumberFormat="0" applyBorder="0" applyAlignment="0" applyProtection="0"/>
    <xf numFmtId="0" fontId="13" fillId="30" borderId="0" applyNumberFormat="0" applyBorder="0" applyAlignment="0" applyProtection="0"/>
    <xf numFmtId="0" fontId="52" fillId="31" borderId="1" applyNumberFormat="0" applyAlignment="0" applyProtection="0"/>
    <xf numFmtId="0" fontId="14" fillId="32" borderId="2" applyNumberFormat="0" applyAlignment="0" applyProtection="0"/>
    <xf numFmtId="0" fontId="53" fillId="31" borderId="3" applyNumberFormat="0" applyAlignment="0" applyProtection="0"/>
    <xf numFmtId="0" fontId="15" fillId="32" borderId="4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33" borderId="3" applyNumberFormat="0" applyAlignment="0" applyProtection="0"/>
    <xf numFmtId="0" fontId="16" fillId="34" borderId="4" applyNumberFormat="0" applyAlignment="0" applyProtection="0"/>
    <xf numFmtId="0" fontId="56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1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19" fillId="3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20" fillId="34" borderId="0" applyNumberFormat="0" applyBorder="0" applyAlignment="0" applyProtection="0"/>
    <xf numFmtId="0" fontId="0" fillId="38" borderId="7" applyNumberFormat="0" applyFont="0" applyAlignment="0" applyProtection="0"/>
    <xf numFmtId="0" fontId="0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40" borderId="0" applyNumberFormat="0" applyBorder="0" applyAlignment="0" applyProtection="0"/>
    <xf numFmtId="0" fontId="21" fillId="4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2" fillId="0" borderId="10" applyNumberFormat="0" applyFill="0" applyAlignment="0" applyProtection="0"/>
    <xf numFmtId="0" fontId="63" fillId="0" borderId="11" applyNumberFormat="0" applyFill="0" applyAlignment="0" applyProtection="0"/>
    <xf numFmtId="0" fontId="23" fillId="0" borderId="12" applyNumberFormat="0" applyFill="0" applyAlignment="0" applyProtection="0"/>
    <xf numFmtId="0" fontId="64" fillId="0" borderId="13" applyNumberFormat="0" applyFill="0" applyAlignment="0" applyProtection="0"/>
    <xf numFmtId="0" fontId="2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25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42" borderId="17" applyNumberFormat="0" applyAlignment="0" applyProtection="0"/>
    <xf numFmtId="0" fontId="27" fillId="43" borderId="18" applyNumberFormat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7" fillId="0" borderId="0" xfId="79" applyFont="1" applyAlignment="1">
      <alignment horizontal="center"/>
      <protection/>
    </xf>
    <xf numFmtId="0" fontId="3" fillId="0" borderId="0" xfId="79">
      <alignment/>
      <protection/>
    </xf>
    <xf numFmtId="49" fontId="7" fillId="0" borderId="0" xfId="79" applyNumberFormat="1" applyFont="1" applyAlignment="1">
      <alignment horizontal="center"/>
      <protection/>
    </xf>
    <xf numFmtId="0" fontId="9" fillId="0" borderId="0" xfId="79" applyFont="1" applyAlignment="1">
      <alignment horizontal="left"/>
      <protection/>
    </xf>
    <xf numFmtId="0" fontId="10" fillId="0" borderId="0" xfId="79" applyFont="1">
      <alignment/>
      <protection/>
    </xf>
    <xf numFmtId="0" fontId="3" fillId="0" borderId="0" xfId="79" applyFont="1">
      <alignment/>
      <protection/>
    </xf>
    <xf numFmtId="0" fontId="8" fillId="0" borderId="0" xfId="79" applyFont="1" applyAlignment="1">
      <alignment horizontal="left"/>
      <protection/>
    </xf>
    <xf numFmtId="0" fontId="3" fillId="0" borderId="0" xfId="79" applyFont="1" applyAlignment="1">
      <alignment vertical="center"/>
      <protection/>
    </xf>
    <xf numFmtId="0" fontId="3" fillId="0" borderId="0" xfId="79" applyAlignment="1">
      <alignment vertical="center"/>
      <protection/>
    </xf>
    <xf numFmtId="0" fontId="11" fillId="0" borderId="0" xfId="79" applyFont="1">
      <alignment/>
      <protection/>
    </xf>
    <xf numFmtId="49" fontId="3" fillId="0" borderId="0" xfId="79" applyNumberFormat="1" applyFont="1" applyAlignment="1">
      <alignment horizontal="center" vertical="center"/>
      <protection/>
    </xf>
    <xf numFmtId="0" fontId="3" fillId="0" borderId="0" xfId="79" applyFont="1">
      <alignment/>
      <protection/>
    </xf>
    <xf numFmtId="0" fontId="68" fillId="0" borderId="0" xfId="79" applyFont="1" applyAlignment="1">
      <alignment horizontal="left"/>
      <protection/>
    </xf>
    <xf numFmtId="49" fontId="69" fillId="0" borderId="0" xfId="79" applyNumberFormat="1" applyFont="1">
      <alignment/>
      <protection/>
    </xf>
    <xf numFmtId="49" fontId="69" fillId="0" borderId="0" xfId="79" applyNumberFormat="1" applyFont="1" applyFill="1">
      <alignment/>
      <protection/>
    </xf>
    <xf numFmtId="0" fontId="69" fillId="0" borderId="0" xfId="79" applyFont="1">
      <alignment/>
      <protection/>
    </xf>
    <xf numFmtId="0" fontId="3" fillId="0" borderId="0" xfId="0" applyFont="1" applyBorder="1" applyAlignment="1">
      <alignment horizontal="center" vertical="center"/>
    </xf>
    <xf numFmtId="0" fontId="3" fillId="0" borderId="0" xfId="75" applyFont="1" applyFill="1" applyBorder="1" applyAlignment="1">
      <alignment vertical="center"/>
      <protection/>
    </xf>
    <xf numFmtId="0" fontId="3" fillId="0" borderId="0" xfId="75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67" applyFont="1" applyFill="1" applyBorder="1" applyAlignment="1" applyProtection="1">
      <alignment horizontal="left" vertical="center"/>
      <protection/>
    </xf>
    <xf numFmtId="0" fontId="3" fillId="0" borderId="0" xfId="78" applyFont="1" applyAlignment="1">
      <alignment horizontal="center" vertical="center"/>
      <protection/>
    </xf>
    <xf numFmtId="0" fontId="3" fillId="0" borderId="0" xfId="78" applyFont="1" applyAlignment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69" fillId="0" borderId="0" xfId="79" applyFont="1" applyAlignment="1">
      <alignment horizontal="center"/>
      <protection/>
    </xf>
    <xf numFmtId="0" fontId="71" fillId="0" borderId="0" xfId="79" applyFont="1" applyFill="1" applyAlignment="1">
      <alignment horizontal="left"/>
      <protection/>
    </xf>
    <xf numFmtId="49" fontId="69" fillId="0" borderId="0" xfId="79" applyNumberFormat="1" applyFont="1" applyFill="1" applyAlignment="1">
      <alignment horizontal="center" vertical="center"/>
      <protection/>
    </xf>
    <xf numFmtId="0" fontId="71" fillId="0" borderId="0" xfId="79" applyFont="1" applyAlignment="1">
      <alignment horizontal="left"/>
      <protection/>
    </xf>
    <xf numFmtId="49" fontId="69" fillId="0" borderId="0" xfId="79" applyNumberFormat="1" applyFont="1" applyAlignment="1">
      <alignment horizontal="center" vertical="center"/>
      <protection/>
    </xf>
    <xf numFmtId="0" fontId="4" fillId="0" borderId="0" xfId="67" applyFont="1" applyFill="1" applyBorder="1" applyAlignment="1" applyProtection="1">
      <alignment horizontal="left"/>
      <protection/>
    </xf>
    <xf numFmtId="0" fontId="3" fillId="0" borderId="0" xfId="75" applyFont="1" applyAlignment="1">
      <alignment horizontal="center"/>
      <protection/>
    </xf>
    <xf numFmtId="0" fontId="3" fillId="0" borderId="0" xfId="78" applyFont="1">
      <alignment/>
      <protection/>
    </xf>
    <xf numFmtId="0" fontId="3" fillId="0" borderId="0" xfId="78" applyFont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0" xfId="75" applyFont="1" applyAlignment="1">
      <alignment vertical="center" wrapText="1"/>
      <protection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67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75" applyFont="1" applyAlignment="1">
      <alignment horizontal="center" vertical="center"/>
      <protection/>
    </xf>
    <xf numFmtId="0" fontId="72" fillId="0" borderId="0" xfId="75" applyFont="1" applyAlignment="1">
      <alignment horizontal="center" vertical="center"/>
      <protection/>
    </xf>
    <xf numFmtId="0" fontId="72" fillId="0" borderId="0" xfId="75" applyFont="1" applyAlignment="1">
      <alignment vertical="center"/>
      <protection/>
    </xf>
    <xf numFmtId="0" fontId="3" fillId="0" borderId="0" xfId="75" applyFont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75" applyFont="1" applyAlignment="1">
      <alignment horizontal="left"/>
      <protection/>
    </xf>
    <xf numFmtId="0" fontId="70" fillId="0" borderId="0" xfId="75" applyFont="1" applyAlignment="1">
      <alignment horizontal="center"/>
      <protection/>
    </xf>
    <xf numFmtId="0" fontId="5" fillId="0" borderId="0" xfId="75" applyFont="1" applyAlignment="1">
      <alignment horizontal="center"/>
      <protection/>
    </xf>
    <xf numFmtId="0" fontId="5" fillId="0" borderId="19" xfId="75" applyFont="1" applyBorder="1" applyAlignment="1">
      <alignment horizontal="center"/>
      <protection/>
    </xf>
    <xf numFmtId="0" fontId="3" fillId="0" borderId="0" xfId="75" applyFont="1" applyAlignment="1">
      <alignment vertical="center"/>
      <protection/>
    </xf>
    <xf numFmtId="0" fontId="3" fillId="0" borderId="0" xfId="75" applyFont="1" applyAlignment="1">
      <alignment horizontal="left" vertical="center"/>
      <protection/>
    </xf>
    <xf numFmtId="0" fontId="3" fillId="0" borderId="0" xfId="75" applyFont="1" applyAlignment="1">
      <alignment horizontal="center" vertical="center"/>
      <protection/>
    </xf>
    <xf numFmtId="170" fontId="3" fillId="0" borderId="0" xfId="75" applyNumberFormat="1" applyFont="1" applyAlignment="1">
      <alignment horizontal="center" vertical="center"/>
      <protection/>
    </xf>
    <xf numFmtId="0" fontId="5" fillId="0" borderId="0" xfId="75" applyFont="1" applyAlignment="1">
      <alignment horizontal="left" vertical="center"/>
      <protection/>
    </xf>
    <xf numFmtId="0" fontId="5" fillId="0" borderId="19" xfId="75" applyFont="1" applyBorder="1" applyAlignment="1">
      <alignment horizontal="center" vertical="center"/>
      <protection/>
    </xf>
    <xf numFmtId="0" fontId="3" fillId="0" borderId="0" xfId="75" applyFont="1" applyAlignment="1">
      <alignment horizontal="left"/>
      <protection/>
    </xf>
    <xf numFmtId="1" fontId="3" fillId="0" borderId="0" xfId="75" applyNumberFormat="1" applyFont="1" applyAlignment="1">
      <alignment horizontal="center"/>
      <protection/>
    </xf>
    <xf numFmtId="0" fontId="3" fillId="0" borderId="20" xfId="75" applyFont="1" applyBorder="1" applyAlignment="1">
      <alignment horizontal="center" vertical="center"/>
      <protection/>
    </xf>
    <xf numFmtId="0" fontId="70" fillId="0" borderId="0" xfId="75" applyFont="1" applyAlignment="1">
      <alignment horizontal="left"/>
      <protection/>
    </xf>
    <xf numFmtId="0" fontId="5" fillId="0" borderId="19" xfId="75" applyFont="1" applyBorder="1">
      <alignment/>
      <protection/>
    </xf>
    <xf numFmtId="0" fontId="0" fillId="0" borderId="0" xfId="75">
      <alignment/>
      <protection/>
    </xf>
    <xf numFmtId="0" fontId="4" fillId="0" borderId="0" xfId="67" applyFont="1" applyAlignment="1" applyProtection="1">
      <alignment horizontal="left" vertical="center"/>
      <protection/>
    </xf>
    <xf numFmtId="0" fontId="5" fillId="0" borderId="19" xfId="75" applyFont="1" applyBorder="1" applyAlignment="1">
      <alignment vertical="center"/>
      <protection/>
    </xf>
    <xf numFmtId="0" fontId="3" fillId="0" borderId="21" xfId="75" applyFont="1" applyBorder="1" applyAlignment="1">
      <alignment horizontal="center" vertical="center"/>
      <protection/>
    </xf>
    <xf numFmtId="0" fontId="3" fillId="0" borderId="21" xfId="75" applyFont="1" applyBorder="1" applyAlignment="1">
      <alignment vertical="center"/>
      <protection/>
    </xf>
    <xf numFmtId="0" fontId="73" fillId="0" borderId="0" xfId="75" applyFont="1">
      <alignment/>
      <protection/>
    </xf>
    <xf numFmtId="0" fontId="70" fillId="0" borderId="0" xfId="75" applyFont="1" applyAlignment="1">
      <alignment horizontal="center" vertical="center"/>
      <protection/>
    </xf>
    <xf numFmtId="170" fontId="3" fillId="0" borderId="22" xfId="75" applyNumberFormat="1" applyFont="1" applyBorder="1" applyAlignment="1">
      <alignment horizontal="center" vertical="center"/>
      <protection/>
    </xf>
    <xf numFmtId="0" fontId="70" fillId="0" borderId="0" xfId="75" applyFont="1" applyAlignment="1">
      <alignment horizontal="left" vertical="center"/>
      <protection/>
    </xf>
    <xf numFmtId="0" fontId="73" fillId="0" borderId="0" xfId="75" applyFont="1" applyAlignment="1">
      <alignment vertical="center"/>
      <protection/>
    </xf>
    <xf numFmtId="49" fontId="5" fillId="0" borderId="0" xfId="75" applyNumberFormat="1" applyFont="1" applyAlignment="1">
      <alignment horizontal="center"/>
      <protection/>
    </xf>
    <xf numFmtId="49" fontId="3" fillId="0" borderId="0" xfId="75" applyNumberFormat="1" applyFont="1" applyAlignment="1">
      <alignment horizontal="left"/>
      <protection/>
    </xf>
    <xf numFmtId="0" fontId="3" fillId="0" borderId="20" xfId="75" applyFont="1" applyBorder="1" applyAlignment="1">
      <alignment vertical="center"/>
      <protection/>
    </xf>
    <xf numFmtId="0" fontId="5" fillId="0" borderId="0" xfId="75" applyFont="1" applyAlignment="1">
      <alignment horizontal="right"/>
      <protection/>
    </xf>
    <xf numFmtId="0" fontId="0" fillId="0" borderId="0" xfId="75" applyAlignment="1">
      <alignment vertical="center"/>
      <protection/>
    </xf>
    <xf numFmtId="0" fontId="30" fillId="0" borderId="0" xfId="75" applyFont="1" applyAlignment="1">
      <alignment horizontal="center"/>
      <protection/>
    </xf>
    <xf numFmtId="0" fontId="3" fillId="0" borderId="21" xfId="75" applyFont="1" applyBorder="1">
      <alignment/>
      <protection/>
    </xf>
    <xf numFmtId="0" fontId="5" fillId="0" borderId="19" xfId="75" applyFont="1" applyBorder="1" applyAlignment="1">
      <alignment horizontal="left"/>
      <protection/>
    </xf>
    <xf numFmtId="49" fontId="5" fillId="0" borderId="0" xfId="75" applyNumberFormat="1" applyFont="1" applyAlignment="1">
      <alignment horizontal="center" vertical="center"/>
      <protection/>
    </xf>
    <xf numFmtId="0" fontId="5" fillId="0" borderId="19" xfId="75" applyFont="1" applyBorder="1" applyAlignment="1">
      <alignment horizontal="left" vertical="center"/>
      <protection/>
    </xf>
    <xf numFmtId="49" fontId="70" fillId="0" borderId="0" xfId="75" applyNumberFormat="1" applyFont="1" applyAlignment="1">
      <alignment horizontal="center"/>
      <protection/>
    </xf>
    <xf numFmtId="0" fontId="3" fillId="0" borderId="21" xfId="75" applyFont="1" applyBorder="1" applyAlignment="1">
      <alignment horizontal="center"/>
      <protection/>
    </xf>
    <xf numFmtId="0" fontId="3" fillId="0" borderId="0" xfId="75" applyFont="1" applyBorder="1" applyAlignment="1">
      <alignment horizontal="center"/>
      <protection/>
    </xf>
    <xf numFmtId="0" fontId="3" fillId="0" borderId="0" xfId="75" applyFont="1" applyBorder="1" applyAlignment="1">
      <alignment vertical="center"/>
      <protection/>
    </xf>
    <xf numFmtId="0" fontId="3" fillId="0" borderId="0" xfId="75" applyFont="1" applyBorder="1">
      <alignment/>
      <protection/>
    </xf>
    <xf numFmtId="0" fontId="3" fillId="0" borderId="0" xfId="75" applyFont="1" applyFill="1" applyAlignment="1">
      <alignment vertical="center"/>
      <protection/>
    </xf>
    <xf numFmtId="0" fontId="3" fillId="0" borderId="0" xfId="75" applyFont="1" applyFill="1">
      <alignment/>
      <protection/>
    </xf>
    <xf numFmtId="0" fontId="4" fillId="0" borderId="0" xfId="67" applyFont="1" applyFill="1" applyAlignment="1" applyProtection="1">
      <alignment horizontal="left" vertical="center"/>
      <protection/>
    </xf>
    <xf numFmtId="0" fontId="5" fillId="0" borderId="19" xfId="75" applyFont="1" applyFill="1" applyBorder="1" applyAlignment="1">
      <alignment horizontal="center" vertical="center"/>
      <protection/>
    </xf>
    <xf numFmtId="49" fontId="3" fillId="0" borderId="0" xfId="79" applyNumberFormat="1" applyFont="1" applyFill="1" applyAlignment="1">
      <alignment horizontal="center" vertical="center"/>
      <protection/>
    </xf>
    <xf numFmtId="0" fontId="9" fillId="0" borderId="0" xfId="79" applyFont="1" applyFill="1" applyAlignment="1">
      <alignment horizontal="left"/>
      <protection/>
    </xf>
    <xf numFmtId="0" fontId="3" fillId="0" borderId="0" xfId="79" applyFont="1" applyAlignment="1">
      <alignment horizontal="center"/>
      <protection/>
    </xf>
    <xf numFmtId="0" fontId="3" fillId="0" borderId="0" xfId="79" applyFont="1" applyAlignment="1">
      <alignment vertical="center"/>
      <protection/>
    </xf>
    <xf numFmtId="0" fontId="0" fillId="0" borderId="0" xfId="0" applyAlignment="1">
      <alignment/>
    </xf>
    <xf numFmtId="0" fontId="70" fillId="0" borderId="0" xfId="75" applyFont="1" applyAlignment="1">
      <alignment horizontal="left"/>
      <protection/>
    </xf>
    <xf numFmtId="0" fontId="73" fillId="0" borderId="0" xfId="75" applyFont="1">
      <alignment/>
      <protection/>
    </xf>
    <xf numFmtId="0" fontId="70" fillId="0" borderId="0" xfId="0" applyFont="1" applyAlignment="1">
      <alignment horizontal="left"/>
    </xf>
    <xf numFmtId="0" fontId="74" fillId="0" borderId="0" xfId="0" applyFont="1" applyAlignment="1">
      <alignment/>
    </xf>
    <xf numFmtId="0" fontId="70" fillId="0" borderId="0" xfId="75" applyFont="1" applyAlignment="1">
      <alignment horizontal="left" vertical="center"/>
      <protection/>
    </xf>
    <xf numFmtId="0" fontId="73" fillId="0" borderId="0" xfId="75" applyFont="1" applyAlignment="1">
      <alignment vertical="center"/>
      <protection/>
    </xf>
    <xf numFmtId="0" fontId="70" fillId="0" borderId="0" xfId="0" applyFont="1" applyFill="1" applyBorder="1" applyAlignment="1">
      <alignment horizontal="left"/>
    </xf>
    <xf numFmtId="0" fontId="73" fillId="0" borderId="0" xfId="0" applyFont="1" applyAlignment="1">
      <alignment/>
    </xf>
    <xf numFmtId="0" fontId="73" fillId="0" borderId="0" xfId="0" applyFont="1" applyAlignment="1">
      <alignment/>
    </xf>
  </cellXfs>
  <cellStyles count="8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Followed Hyperlink" xfId="49"/>
    <cellStyle name="Comma [0]" xfId="50"/>
    <cellStyle name="Eingabe" xfId="51"/>
    <cellStyle name="Eingabe 2" xfId="52"/>
    <cellStyle name="Ergebnis" xfId="53"/>
    <cellStyle name="Ergebnis 1" xfId="54"/>
    <cellStyle name="Ergebnis 1 1" xfId="55"/>
    <cellStyle name="Ergebnis 2" xfId="56"/>
    <cellStyle name="Erklärender Text" xfId="57"/>
    <cellStyle name="Erklärender Text 2" xfId="58"/>
    <cellStyle name="Gut" xfId="59"/>
    <cellStyle name="Gut 2" xfId="60"/>
    <cellStyle name="Hyperlink 2" xfId="61"/>
    <cellStyle name="Hyperlink 2 2" xfId="62"/>
    <cellStyle name="Hyperlink 3" xfId="63"/>
    <cellStyle name="Hyperlink 3 2" xfId="64"/>
    <cellStyle name="Hyperlink 4" xfId="65"/>
    <cellStyle name="Comma" xfId="66"/>
    <cellStyle name="Hyperlink" xfId="67"/>
    <cellStyle name="Neutral" xfId="68"/>
    <cellStyle name="Neutral 2" xfId="69"/>
    <cellStyle name="Notiz" xfId="70"/>
    <cellStyle name="Notiz 2" xfId="71"/>
    <cellStyle name="Percent" xfId="72"/>
    <cellStyle name="Schlecht" xfId="73"/>
    <cellStyle name="Schlecht 2" xfId="74"/>
    <cellStyle name="Standard 2" xfId="75"/>
    <cellStyle name="Standard 2 2" xfId="76"/>
    <cellStyle name="Standard 3" xfId="77"/>
    <cellStyle name="Standard_BOGENHAL 2" xfId="78"/>
    <cellStyle name="Standard_rwk02_06" xfId="79"/>
    <cellStyle name="Überschrift" xfId="80"/>
    <cellStyle name="Überschrift 1" xfId="81"/>
    <cellStyle name="Überschrift 1 1" xfId="82"/>
    <cellStyle name="Überschrift 1 1 1" xfId="83"/>
    <cellStyle name="Überschrift 1 2" xfId="84"/>
    <cellStyle name="Überschrift 2" xfId="85"/>
    <cellStyle name="Überschrift 2 2" xfId="86"/>
    <cellStyle name="Überschrift 3" xfId="87"/>
    <cellStyle name="Überschrift 3 2" xfId="88"/>
    <cellStyle name="Überschrift 4" xfId="89"/>
    <cellStyle name="Überschrift 4 2" xfId="90"/>
    <cellStyle name="Überschrift 5" xfId="91"/>
    <cellStyle name="Verknüpfte Zelle" xfId="92"/>
    <cellStyle name="Verknüpfte Zelle 2" xfId="93"/>
    <cellStyle name="Currency" xfId="94"/>
    <cellStyle name="Currency [0]" xfId="95"/>
    <cellStyle name="Warnender Text" xfId="96"/>
    <cellStyle name="Warnender Text 2" xfId="97"/>
    <cellStyle name="Zelle überprüfen" xfId="98"/>
    <cellStyle name="Zelle überprüfen 2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28575</xdr:rowOff>
    </xdr:from>
    <xdr:to>
      <xdr:col>6</xdr:col>
      <xdr:colOff>590550</xdr:colOff>
      <xdr:row>9</xdr:row>
      <xdr:rowOff>95250</xdr:rowOff>
    </xdr:to>
    <xdr:sp>
      <xdr:nvSpPr>
        <xdr:cNvPr id="1" name="WordArt 2"/>
        <xdr:cNvSpPr>
          <a:spLocks/>
        </xdr:cNvSpPr>
      </xdr:nvSpPr>
      <xdr:spPr>
        <a:xfrm>
          <a:off x="552450" y="28575"/>
          <a:ext cx="4610100" cy="2095500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Deutsche Meisterschaften 2019Teilnehmer vomSchützengau Erlangen</a:t>
          </a:r>
        </a:p>
      </xdr:txBody>
    </xdr:sp>
    <xdr:clientData/>
  </xdr:twoCellAnchor>
  <xdr:twoCellAnchor editAs="oneCell">
    <xdr:from>
      <xdr:col>1</xdr:col>
      <xdr:colOff>209550</xdr:colOff>
      <xdr:row>17</xdr:row>
      <xdr:rowOff>104775</xdr:rowOff>
    </xdr:from>
    <xdr:to>
      <xdr:col>5</xdr:col>
      <xdr:colOff>447675</xdr:colOff>
      <xdr:row>37</xdr:row>
      <xdr:rowOff>152400</xdr:rowOff>
    </xdr:to>
    <xdr:pic>
      <xdr:nvPicPr>
        <xdr:cNvPr id="2" name="Picture 3" descr="104_Logo_px_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429000"/>
          <a:ext cx="32861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gau\GauM\gm_15\ergebnisse\by15_erg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z18_er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au\GauM\gm_17\ergebnisse\by13%20-%20Kopi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y19_ol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au\GauM\gm_05\erg_list\erg_207.ht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inhalt"/>
      <sheetName val="1.10_1.35_1.40"/>
      <sheetName val="1.11"/>
      <sheetName val="1.41_1.42_1.44"/>
      <sheetName val="B.11_B.14_B.15"/>
      <sheetName val="2.10"/>
      <sheetName val="2.11"/>
      <sheetName val="2.16_2.20_2.30"/>
      <sheetName val="2.40_2.45_2.60"/>
      <sheetName val="2.53_2.55_2.58_2.59"/>
      <sheetName val="B.21"/>
      <sheetName val="3.10"/>
      <sheetName val="3.15"/>
      <sheetName val="3.20"/>
      <sheetName val="6.10-6.15"/>
      <sheetName val="6.20"/>
      <sheetName val="6.25"/>
      <sheetName val="7.15_7.35_7.40-7.50_7.6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inhalt"/>
      <sheetName val="1.10"/>
      <sheetName val="1.11"/>
      <sheetName val="1.30_1.35"/>
      <sheetName val="1.36"/>
      <sheetName val="1.41"/>
      <sheetName val="1.40_1_42_1.80"/>
      <sheetName val="B.11_B.14_B.15"/>
      <sheetName val="2.10"/>
      <sheetName val="2.11"/>
      <sheetName val="G.16_2.17_2.18"/>
      <sheetName val="2.20_2.30"/>
      <sheetName val="2.21"/>
      <sheetName val="2.40"/>
      <sheetName val="2.42"/>
      <sheetName val="2.45"/>
      <sheetName val="2.53"/>
      <sheetName val="2.55"/>
      <sheetName val="2.58"/>
      <sheetName val="2.59"/>
      <sheetName val="2.60"/>
      <sheetName val="B.21"/>
      <sheetName val="3.10"/>
      <sheetName val="3.15"/>
      <sheetName val="3.20"/>
      <sheetName val="6.10"/>
      <sheetName val="6.15_6.16"/>
      <sheetName val="6.20"/>
      <sheetName val="6.25_6.26"/>
      <sheetName val="7.10_7.15_7.30_7.31_7.60"/>
      <sheetName val="7.40"/>
      <sheetName val="7.5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inhalt"/>
      <sheetName val="1.10_1.30_1.40_1.80"/>
      <sheetName val="1.11"/>
      <sheetName val="1.41_1.42_1.44"/>
      <sheetName val="2.10"/>
      <sheetName val="2.11"/>
      <sheetName val="2.16_2.30"/>
      <sheetName val="2.40_2.45_2.60"/>
      <sheetName val="B.21"/>
      <sheetName val="2.53_2.55_2.58_2.59"/>
      <sheetName val="3.10"/>
      <sheetName val="3.15"/>
      <sheetName val="3.20"/>
      <sheetName val="6.10-6.15"/>
      <sheetName val="6.20"/>
      <sheetName val="6.25"/>
      <sheetName val="7.40-7.50_7.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inhalt"/>
      <sheetName val="1.10_1.11"/>
      <sheetName val="1.30_1.35_1.40_1.42_1.80"/>
      <sheetName val="1.36"/>
      <sheetName val="1.41"/>
      <sheetName val="B.14_B.15"/>
      <sheetName val="2.10_2.17_2.18"/>
      <sheetName val="2.11"/>
      <sheetName val="2.21_2.40_2.42"/>
      <sheetName val="2.45_2.53_2.55_2.58_2.59"/>
      <sheetName val="2.60_B.21"/>
      <sheetName val="3.10"/>
      <sheetName val="3.15"/>
      <sheetName val="3.20"/>
      <sheetName val="6.10"/>
      <sheetName val="6.15_6.16"/>
      <sheetName val="6.20_6.25_6.26"/>
      <sheetName val="6.30"/>
      <sheetName val="7.5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D2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35.25">
      <c r="D1" s="2"/>
    </row>
    <row r="2" ht="35.25">
      <c r="D2" s="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7109375" style="3" customWidth="1"/>
    <col min="2" max="2" width="4.7109375" style="3" customWidth="1"/>
    <col min="3" max="3" width="8.28125" style="3" customWidth="1"/>
    <col min="4" max="4" width="29.7109375" style="3" customWidth="1"/>
    <col min="5" max="5" width="4.7109375" style="3" customWidth="1"/>
    <col min="6" max="6" width="8.28125" style="3" customWidth="1"/>
    <col min="7" max="16384" width="11.421875" style="3" customWidth="1"/>
  </cols>
  <sheetData>
    <row r="1" ht="35.25">
      <c r="C1" s="2" t="s">
        <v>4</v>
      </c>
    </row>
    <row r="2" ht="15" customHeight="1">
      <c r="C2" s="2"/>
    </row>
    <row r="3" spans="3:6" ht="15" customHeight="1">
      <c r="C3" s="4"/>
      <c r="D3" s="11"/>
      <c r="E3" s="11"/>
      <c r="F3" s="11"/>
    </row>
    <row r="4" spans="1:6" ht="18.75" customHeight="1">
      <c r="A4" s="100" t="s">
        <v>34</v>
      </c>
      <c r="B4" s="99" t="s">
        <v>35</v>
      </c>
      <c r="C4" s="99" t="s">
        <v>21</v>
      </c>
      <c r="D4" s="33" t="s">
        <v>8</v>
      </c>
      <c r="E4" s="34" t="s">
        <v>10</v>
      </c>
      <c r="F4" s="34" t="s">
        <v>46</v>
      </c>
    </row>
    <row r="5" spans="1:6" ht="9.75" customHeight="1">
      <c r="A5" s="14"/>
      <c r="B5" s="15"/>
      <c r="C5" s="16"/>
      <c r="D5" s="17"/>
      <c r="E5" s="17"/>
      <c r="F5" s="30"/>
    </row>
    <row r="6" spans="1:6" ht="18.75" customHeight="1">
      <c r="A6" s="31" t="s">
        <v>32</v>
      </c>
      <c r="B6" s="32" t="s">
        <v>33</v>
      </c>
      <c r="C6" s="32" t="s">
        <v>36</v>
      </c>
      <c r="D6" s="33" t="s">
        <v>9</v>
      </c>
      <c r="E6" s="34" t="s">
        <v>11</v>
      </c>
      <c r="F6" s="34" t="s">
        <v>46</v>
      </c>
    </row>
    <row r="7" spans="1:6" ht="9.75" customHeight="1">
      <c r="A7" s="14"/>
      <c r="B7" s="15"/>
      <c r="C7" s="16"/>
      <c r="D7" s="17"/>
      <c r="E7" s="17"/>
      <c r="F7" s="17"/>
    </row>
    <row r="8" spans="1:6" ht="18.75" customHeight="1">
      <c r="A8" s="33" t="s">
        <v>40</v>
      </c>
      <c r="B8" s="34" t="s">
        <v>41</v>
      </c>
      <c r="C8" s="32" t="s">
        <v>21</v>
      </c>
      <c r="D8" s="5" t="s">
        <v>19</v>
      </c>
      <c r="E8" s="12" t="s">
        <v>20</v>
      </c>
      <c r="F8" s="12" t="s">
        <v>18</v>
      </c>
    </row>
    <row r="9" spans="1:6" ht="9.75" customHeight="1">
      <c r="A9" s="17"/>
      <c r="B9" s="17"/>
      <c r="C9" s="17"/>
      <c r="D9" s="13"/>
      <c r="E9" s="13"/>
      <c r="F9" s="13"/>
    </row>
    <row r="10" spans="1:6" ht="18.75" customHeight="1">
      <c r="A10" s="33" t="s">
        <v>58</v>
      </c>
      <c r="B10" s="34" t="s">
        <v>42</v>
      </c>
      <c r="C10" s="32" t="s">
        <v>43</v>
      </c>
      <c r="D10" s="5" t="s">
        <v>16</v>
      </c>
      <c r="E10" s="12" t="s">
        <v>17</v>
      </c>
      <c r="F10" s="12" t="s">
        <v>18</v>
      </c>
    </row>
    <row r="11" spans="1:6" ht="9.75" customHeight="1">
      <c r="A11" s="17"/>
      <c r="B11" s="17"/>
      <c r="C11" s="17"/>
      <c r="D11" s="13"/>
      <c r="E11" s="13"/>
      <c r="F11" s="13"/>
    </row>
    <row r="12" spans="1:6" ht="18.75" customHeight="1">
      <c r="A12" s="5" t="s">
        <v>26</v>
      </c>
      <c r="B12" s="12" t="s">
        <v>25</v>
      </c>
      <c r="C12" s="99" t="s">
        <v>21</v>
      </c>
      <c r="D12" s="5" t="s">
        <v>5</v>
      </c>
      <c r="E12" s="12" t="s">
        <v>12</v>
      </c>
      <c r="F12" s="12" t="s">
        <v>18</v>
      </c>
    </row>
    <row r="13" spans="1:6" ht="9.75" customHeight="1">
      <c r="A13" s="17"/>
      <c r="B13" s="17"/>
      <c r="C13" s="17"/>
      <c r="D13" s="17"/>
      <c r="E13" s="17"/>
      <c r="F13" s="17"/>
    </row>
    <row r="14" spans="1:6" ht="18.75" customHeight="1">
      <c r="A14" s="5" t="s">
        <v>64</v>
      </c>
      <c r="B14" s="12" t="s">
        <v>210</v>
      </c>
      <c r="C14" s="99" t="s">
        <v>43</v>
      </c>
      <c r="D14" s="33" t="s">
        <v>49</v>
      </c>
      <c r="E14" s="34" t="s">
        <v>50</v>
      </c>
      <c r="F14" s="34" t="s">
        <v>51</v>
      </c>
    </row>
    <row r="15" spans="1:6" ht="9.75" customHeight="1">
      <c r="A15" s="17"/>
      <c r="B15" s="17"/>
      <c r="C15" s="17"/>
      <c r="D15" s="17"/>
      <c r="E15" s="17"/>
      <c r="F15" s="17"/>
    </row>
    <row r="16" spans="1:6" ht="18.75" customHeight="1">
      <c r="A16" s="33" t="s">
        <v>44</v>
      </c>
      <c r="B16" s="34" t="s">
        <v>45</v>
      </c>
      <c r="C16" s="32" t="s">
        <v>43</v>
      </c>
      <c r="D16" s="5" t="s">
        <v>52</v>
      </c>
      <c r="E16" s="12" t="s">
        <v>54</v>
      </c>
      <c r="F16" s="12" t="s">
        <v>51</v>
      </c>
    </row>
    <row r="17" spans="1:6" ht="9.75" customHeight="1">
      <c r="A17" s="17"/>
      <c r="B17" s="17"/>
      <c r="C17" s="30"/>
      <c r="D17" s="13"/>
      <c r="E17" s="13"/>
      <c r="F17" s="13"/>
    </row>
    <row r="18" spans="1:6" ht="18.75" customHeight="1">
      <c r="A18" s="5" t="s">
        <v>65</v>
      </c>
      <c r="B18" s="12" t="s">
        <v>66</v>
      </c>
      <c r="C18" s="99" t="s">
        <v>36</v>
      </c>
      <c r="D18" s="5" t="s">
        <v>57</v>
      </c>
      <c r="E18" s="12" t="s">
        <v>55</v>
      </c>
      <c r="F18" s="12" t="s">
        <v>51</v>
      </c>
    </row>
    <row r="19" spans="1:6" ht="9.75" customHeight="1">
      <c r="A19" s="13"/>
      <c r="B19" s="13"/>
      <c r="C19" s="101"/>
      <c r="D19" s="17"/>
      <c r="E19" s="17"/>
      <c r="F19" s="17"/>
    </row>
    <row r="20" spans="1:6" ht="18.75" customHeight="1">
      <c r="A20" s="5" t="s">
        <v>23</v>
      </c>
      <c r="B20" s="12" t="s">
        <v>24</v>
      </c>
      <c r="C20" s="12" t="s">
        <v>46</v>
      </c>
      <c r="D20" s="5" t="s">
        <v>53</v>
      </c>
      <c r="E20" s="12" t="s">
        <v>56</v>
      </c>
      <c r="F20" s="12" t="s">
        <v>51</v>
      </c>
    </row>
    <row r="21" spans="1:6" ht="9.75" customHeight="1">
      <c r="A21" s="17"/>
      <c r="B21" s="17"/>
      <c r="C21" s="30"/>
      <c r="D21" s="17"/>
      <c r="E21" s="17"/>
      <c r="F21" s="17"/>
    </row>
    <row r="22" spans="1:6" ht="18.75" customHeight="1">
      <c r="A22" s="5" t="s">
        <v>68</v>
      </c>
      <c r="B22" s="12" t="s">
        <v>67</v>
      </c>
      <c r="C22" s="12" t="s">
        <v>46</v>
      </c>
      <c r="D22" s="5" t="s">
        <v>221</v>
      </c>
      <c r="E22" s="12" t="s">
        <v>224</v>
      </c>
      <c r="F22" s="12" t="s">
        <v>51</v>
      </c>
    </row>
    <row r="23" spans="1:6" ht="9.75" customHeight="1">
      <c r="A23" s="17"/>
      <c r="B23" s="17"/>
      <c r="C23" s="30"/>
      <c r="D23" s="13"/>
      <c r="E23" s="13"/>
      <c r="F23" s="13"/>
    </row>
    <row r="24" spans="1:6" ht="18.75" customHeight="1">
      <c r="A24" s="5" t="s">
        <v>47</v>
      </c>
      <c r="B24" s="12" t="s">
        <v>48</v>
      </c>
      <c r="C24" s="12" t="s">
        <v>36</v>
      </c>
      <c r="D24" s="5" t="s">
        <v>222</v>
      </c>
      <c r="E24" s="12" t="s">
        <v>223</v>
      </c>
      <c r="F24" s="12" t="s">
        <v>51</v>
      </c>
    </row>
    <row r="25" spans="1:6" ht="9.75" customHeight="1">
      <c r="A25" s="13"/>
      <c r="B25" s="13"/>
      <c r="C25" s="13"/>
      <c r="D25" s="17"/>
      <c r="E25" s="17"/>
      <c r="F25" s="17"/>
    </row>
    <row r="26" spans="1:6" ht="18.75" customHeight="1">
      <c r="A26" s="5" t="s">
        <v>31</v>
      </c>
      <c r="B26" s="12" t="s">
        <v>30</v>
      </c>
      <c r="C26" s="12" t="s">
        <v>36</v>
      </c>
      <c r="D26" s="17"/>
      <c r="E26" s="17"/>
      <c r="F26" s="17"/>
    </row>
    <row r="27" spans="1:3" ht="9.75" customHeight="1">
      <c r="A27" s="13"/>
      <c r="B27" s="13"/>
      <c r="C27" s="13"/>
    </row>
    <row r="29" ht="9.75" customHeight="1"/>
    <row r="31" spans="4:6" ht="9.75" customHeight="1">
      <c r="D31" s="5"/>
      <c r="F31" s="8"/>
    </row>
    <row r="32" spans="4:6" ht="9.75" customHeight="1">
      <c r="D32" s="5"/>
      <c r="F32" s="8"/>
    </row>
    <row r="33" spans="4:6" ht="9.75" customHeight="1">
      <c r="D33" s="5"/>
      <c r="F33" s="8"/>
    </row>
    <row r="34" spans="4:6" ht="9.75" customHeight="1">
      <c r="D34" s="5"/>
      <c r="F34" s="8"/>
    </row>
    <row r="35" spans="4:6" ht="9.75" customHeight="1">
      <c r="D35" s="5"/>
      <c r="F35" s="8"/>
    </row>
    <row r="36" spans="4:6" ht="9.75" customHeight="1">
      <c r="D36" s="5"/>
      <c r="F36" s="8"/>
    </row>
    <row r="37" spans="4:6" ht="9.75" customHeight="1">
      <c r="D37" s="5"/>
      <c r="F37" s="8"/>
    </row>
    <row r="38" spans="1:4" ht="12.75" customHeight="1">
      <c r="A38" s="9" t="s">
        <v>15</v>
      </c>
      <c r="D38" s="6"/>
    </row>
    <row r="39" spans="1:4" ht="12.75" customHeight="1">
      <c r="A39" s="9" t="s">
        <v>14</v>
      </c>
      <c r="D39" s="6"/>
    </row>
    <row r="40" spans="1:4" ht="12.75" customHeight="1">
      <c r="A40" s="9" t="s">
        <v>13</v>
      </c>
      <c r="D40" s="6"/>
    </row>
    <row r="41" spans="1:4" ht="12.75" customHeight="1">
      <c r="A41" s="10" t="s">
        <v>6</v>
      </c>
      <c r="D41" s="5"/>
    </row>
    <row r="42" spans="1:4" ht="12.75" customHeight="1">
      <c r="A42" s="10" t="s">
        <v>7</v>
      </c>
      <c r="D42" s="6"/>
    </row>
    <row r="43" spans="1:4" ht="12.75" customHeight="1">
      <c r="A43" s="9" t="s">
        <v>22</v>
      </c>
      <c r="D43" s="5"/>
    </row>
    <row r="44" spans="1:4" ht="12.75" customHeight="1">
      <c r="A44" s="102" t="s">
        <v>27</v>
      </c>
      <c r="B44" s="103"/>
      <c r="C44" s="103"/>
      <c r="D44" s="6"/>
    </row>
    <row r="45" spans="1:4" ht="9.75" customHeight="1">
      <c r="A45" s="7"/>
      <c r="D45" s="6"/>
    </row>
    <row r="46" ht="9.75" customHeight="1">
      <c r="D46" s="5"/>
    </row>
    <row r="47" ht="9.75" customHeight="1"/>
    <row r="48" ht="9.75" customHeight="1">
      <c r="D48" s="5"/>
    </row>
    <row r="49" ht="9.75" customHeight="1"/>
    <row r="50" ht="9.75" customHeight="1"/>
    <row r="51" ht="9.75" customHeight="1"/>
  </sheetData>
  <sheetProtection/>
  <mergeCells count="1">
    <mergeCell ref="A44:C44"/>
  </mergeCells>
  <printOptions horizontalCentered="1"/>
  <pageMargins left="0.7874015748031497" right="0.3937007874015748" top="0.3937007874015748" bottom="0.6692913385826772" header="0.5118110236220472" footer="0.5118110236220472"/>
  <pageSetup horizontalDpi="600" verticalDpi="600" orientation="portrait" paperSize="9" r:id="rId1"/>
  <headerFooter alignWithMargins="0">
    <oddFooter>&amp;L&amp;"Times New Roman,Standard"DM2019     &amp;A&amp;C&amp;"Times New Roman,Standard"Seite 1 von 7&amp;R&amp;"Times New Roman,Standard"  16.09.19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36" customWidth="1"/>
    <col min="2" max="3" width="20.7109375" style="52" customWidth="1"/>
    <col min="4" max="4" width="5.00390625" style="36" customWidth="1"/>
    <col min="5" max="7" width="4.7109375" style="36" customWidth="1"/>
    <col min="8" max="9" width="4.7109375" style="52" customWidth="1"/>
    <col min="10" max="10" width="8.7109375" style="36" customWidth="1"/>
    <col min="11" max="16384" width="11.421875" style="52" customWidth="1"/>
  </cols>
  <sheetData>
    <row r="1" spans="1:10" ht="12.75" customHeight="1">
      <c r="A1" s="44" t="s">
        <v>84</v>
      </c>
      <c r="B1" s="45"/>
      <c r="C1" s="49" t="s">
        <v>85</v>
      </c>
      <c r="D1" s="47">
        <v>2019</v>
      </c>
      <c r="E1" s="106" t="s">
        <v>86</v>
      </c>
      <c r="F1" s="107"/>
      <c r="G1" s="107"/>
      <c r="H1" s="107"/>
      <c r="J1" s="46" t="s">
        <v>87</v>
      </c>
    </row>
    <row r="2" spans="1:10" ht="12.75" customHeight="1" thickBot="1">
      <c r="A2" s="48" t="s">
        <v>0</v>
      </c>
      <c r="B2" s="48" t="s">
        <v>3</v>
      </c>
      <c r="C2" s="48" t="s">
        <v>1</v>
      </c>
      <c r="D2" s="48"/>
      <c r="E2" s="48" t="s">
        <v>28</v>
      </c>
      <c r="F2" s="48" t="s">
        <v>29</v>
      </c>
      <c r="G2" s="48" t="s">
        <v>88</v>
      </c>
      <c r="H2" s="48" t="s">
        <v>89</v>
      </c>
      <c r="I2" s="58"/>
      <c r="J2" s="48" t="s">
        <v>2</v>
      </c>
    </row>
    <row r="3" spans="1:10" ht="12.75" customHeight="1">
      <c r="A3" s="61">
        <v>77</v>
      </c>
      <c r="B3" s="59" t="s">
        <v>90</v>
      </c>
      <c r="C3" s="60" t="s">
        <v>91</v>
      </c>
      <c r="D3" s="61"/>
      <c r="E3" s="61">
        <v>98.6</v>
      </c>
      <c r="F3" s="61">
        <v>98.3</v>
      </c>
      <c r="G3" s="61">
        <v>101.7</v>
      </c>
      <c r="H3" s="61">
        <v>97.1</v>
      </c>
      <c r="I3" s="36"/>
      <c r="J3" s="61">
        <f>SUM(E3:H3)</f>
        <v>395.69999999999993</v>
      </c>
    </row>
    <row r="4" ht="12.75" customHeight="1">
      <c r="J4" s="52"/>
    </row>
    <row r="5" spans="1:10" ht="12.75" customHeight="1">
      <c r="A5" s="44" t="s">
        <v>84</v>
      </c>
      <c r="B5" s="45"/>
      <c r="C5" s="46" t="s">
        <v>92</v>
      </c>
      <c r="D5" s="47">
        <v>2019</v>
      </c>
      <c r="E5" s="106" t="s">
        <v>93</v>
      </c>
      <c r="F5" s="107"/>
      <c r="G5" s="107"/>
      <c r="H5" s="107"/>
      <c r="J5" s="46" t="s">
        <v>94</v>
      </c>
    </row>
    <row r="6" spans="1:10" ht="12.75" customHeight="1" thickBot="1">
      <c r="A6" s="48" t="s">
        <v>0</v>
      </c>
      <c r="B6" s="48" t="s">
        <v>3</v>
      </c>
      <c r="C6" s="48" t="s">
        <v>1</v>
      </c>
      <c r="D6" s="48" t="s">
        <v>28</v>
      </c>
      <c r="E6" s="48" t="s">
        <v>28</v>
      </c>
      <c r="F6" s="48" t="s">
        <v>29</v>
      </c>
      <c r="G6" s="48" t="s">
        <v>88</v>
      </c>
      <c r="H6" s="48" t="s">
        <v>89</v>
      </c>
      <c r="I6" s="58"/>
      <c r="J6" s="48" t="s">
        <v>2</v>
      </c>
    </row>
    <row r="7" spans="1:10" ht="12.75" customHeight="1">
      <c r="A7" s="53" t="s">
        <v>101</v>
      </c>
      <c r="B7" s="52" t="s">
        <v>95</v>
      </c>
      <c r="C7" s="54" t="s">
        <v>91</v>
      </c>
      <c r="D7" s="53"/>
      <c r="E7" s="53">
        <v>0</v>
      </c>
      <c r="F7" s="53">
        <v>0</v>
      </c>
      <c r="G7" s="53">
        <v>0</v>
      </c>
      <c r="H7" s="53">
        <v>0</v>
      </c>
      <c r="I7" s="36"/>
      <c r="J7" s="61">
        <f>SUM(E7:H7)</f>
        <v>0</v>
      </c>
    </row>
    <row r="12" spans="1:10" ht="12.75" customHeight="1">
      <c r="A12" s="44" t="s">
        <v>102</v>
      </c>
      <c r="B12" s="70"/>
      <c r="C12" s="49" t="s">
        <v>106</v>
      </c>
      <c r="D12" s="56">
        <v>2019</v>
      </c>
      <c r="E12" s="104" t="s">
        <v>107</v>
      </c>
      <c r="F12" s="105"/>
      <c r="G12" s="105"/>
      <c r="H12" s="105"/>
      <c r="I12" s="57"/>
      <c r="J12" s="57" t="s">
        <v>108</v>
      </c>
    </row>
    <row r="13" spans="1:10" ht="12.75" customHeight="1" thickBot="1">
      <c r="A13" s="69" t="s">
        <v>0</v>
      </c>
      <c r="B13" s="58" t="s">
        <v>3</v>
      </c>
      <c r="C13" s="58" t="s">
        <v>1</v>
      </c>
      <c r="D13" s="58" t="s">
        <v>103</v>
      </c>
      <c r="E13" s="58"/>
      <c r="F13" s="58" t="s">
        <v>104</v>
      </c>
      <c r="G13" s="58"/>
      <c r="H13" s="58" t="s">
        <v>105</v>
      </c>
      <c r="I13" s="58"/>
      <c r="J13" s="58" t="s">
        <v>2</v>
      </c>
    </row>
    <row r="14" spans="1:10" ht="12.75" customHeight="1">
      <c r="A14" s="36">
        <v>18</v>
      </c>
      <c r="B14" s="52" t="s">
        <v>109</v>
      </c>
      <c r="C14" s="65" t="s">
        <v>91</v>
      </c>
      <c r="D14" s="36">
        <v>87</v>
      </c>
      <c r="E14" s="36">
        <v>90</v>
      </c>
      <c r="F14" s="36">
        <v>97</v>
      </c>
      <c r="G14" s="36">
        <v>96</v>
      </c>
      <c r="H14" s="36">
        <v>84</v>
      </c>
      <c r="I14" s="36">
        <v>90</v>
      </c>
      <c r="J14" s="36">
        <f>SUM(D14:I14)</f>
        <v>544</v>
      </c>
    </row>
    <row r="19" spans="1:10" ht="12.75" customHeight="1">
      <c r="A19" s="63" t="s">
        <v>111</v>
      </c>
      <c r="B19" s="59"/>
      <c r="C19" s="49" t="s">
        <v>112</v>
      </c>
      <c r="D19" s="76">
        <v>2019</v>
      </c>
      <c r="E19" s="108" t="s">
        <v>113</v>
      </c>
      <c r="F19" s="109"/>
      <c r="G19" s="109"/>
      <c r="H19" s="109"/>
      <c r="J19" s="49" t="s">
        <v>114</v>
      </c>
    </row>
    <row r="20" spans="1:10" ht="12.75" customHeight="1" thickBot="1">
      <c r="A20" s="64" t="s">
        <v>0</v>
      </c>
      <c r="B20" s="64" t="s">
        <v>3</v>
      </c>
      <c r="C20" s="64" t="s">
        <v>1</v>
      </c>
      <c r="D20" s="64"/>
      <c r="E20" s="64" t="s">
        <v>28</v>
      </c>
      <c r="F20" s="64" t="s">
        <v>29</v>
      </c>
      <c r="G20" s="64" t="s">
        <v>88</v>
      </c>
      <c r="H20" s="64"/>
      <c r="I20" s="58"/>
      <c r="J20" s="64" t="s">
        <v>2</v>
      </c>
    </row>
    <row r="21" spans="1:10" ht="12.75" customHeight="1">
      <c r="A21" s="61">
        <v>46</v>
      </c>
      <c r="B21" s="59" t="s">
        <v>96</v>
      </c>
      <c r="C21" s="60" t="s">
        <v>91</v>
      </c>
      <c r="D21" s="61"/>
      <c r="E21" s="77">
        <v>100.9</v>
      </c>
      <c r="F21" s="77">
        <v>100.1</v>
      </c>
      <c r="G21" s="77">
        <v>102.6</v>
      </c>
      <c r="H21" s="61"/>
      <c r="I21" s="36"/>
      <c r="J21" s="62">
        <f>SUM(D21:H21)</f>
        <v>303.6</v>
      </c>
    </row>
  </sheetData>
  <sheetProtection/>
  <mergeCells count="4">
    <mergeCell ref="E12:H12"/>
    <mergeCell ref="E1:H1"/>
    <mergeCell ref="E5:H5"/>
    <mergeCell ref="E19:H19"/>
  </mergeCells>
  <printOptions horizontalCentered="1"/>
  <pageMargins left="0.7874015748031497" right="0.3937007874015748" top="0.3937007874015748" bottom="0.5905511811023623" header="0.5118110236220472" footer="0.31496062992125984"/>
  <pageSetup horizontalDpi="360" verticalDpi="360" orientation="portrait" paperSize="9" r:id="rId1"/>
  <headerFooter alignWithMargins="0">
    <oddFooter>&amp;L&amp;"Times New Roman,Standard"DM2019     &amp;A&amp;C&amp;"Times New Roman,Standard"Seite 2 von 6&amp;R&amp;"Times New Roman,Standard"LG/KK3x20/KK-Auf           08.10.19</oddFooter>
  </headerFooter>
  <rowBreaks count="3" manualBreakCount="3">
    <brk id="332" max="65535" man="1"/>
    <brk id="384" max="65535" man="1"/>
    <brk id="44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36" customWidth="1"/>
    <col min="2" max="2" width="22.28125" style="52" customWidth="1"/>
    <col min="3" max="3" width="17.7109375" style="52" customWidth="1"/>
    <col min="4" max="4" width="5.00390625" style="52" customWidth="1"/>
    <col min="5" max="6" width="4.7109375" style="36" customWidth="1"/>
    <col min="7" max="9" width="4.7109375" style="52" customWidth="1"/>
    <col min="10" max="10" width="7.421875" style="52" customWidth="1"/>
    <col min="11" max="16384" width="11.421875" style="52" customWidth="1"/>
  </cols>
  <sheetData>
    <row r="1" spans="1:10" ht="12.75" customHeight="1">
      <c r="A1" s="44" t="s">
        <v>115</v>
      </c>
      <c r="C1" s="57" t="s">
        <v>118</v>
      </c>
      <c r="D1" s="68">
        <v>2019</v>
      </c>
      <c r="E1" s="68" t="s">
        <v>119</v>
      </c>
      <c r="F1" s="75"/>
      <c r="G1" s="75"/>
      <c r="H1" s="70"/>
      <c r="J1" s="80" t="s">
        <v>120</v>
      </c>
    </row>
    <row r="2" spans="1:10" ht="12.75" customHeight="1" thickBot="1">
      <c r="A2" s="58" t="s">
        <v>0</v>
      </c>
      <c r="B2" s="58" t="s">
        <v>3</v>
      </c>
      <c r="C2" s="58" t="s">
        <v>1</v>
      </c>
      <c r="D2" s="58"/>
      <c r="E2" s="58" t="s">
        <v>28</v>
      </c>
      <c r="F2" s="58" t="s">
        <v>29</v>
      </c>
      <c r="G2" s="58" t="s">
        <v>88</v>
      </c>
      <c r="H2" s="58" t="s">
        <v>89</v>
      </c>
      <c r="I2" s="58"/>
      <c r="J2" s="58" t="s">
        <v>2</v>
      </c>
    </row>
    <row r="3" spans="1:10" ht="12.75" customHeight="1">
      <c r="A3" s="67">
        <v>23</v>
      </c>
      <c r="B3" s="81" t="s">
        <v>121</v>
      </c>
      <c r="C3" s="59" t="s">
        <v>91</v>
      </c>
      <c r="D3" s="36"/>
      <c r="E3" s="36">
        <v>83</v>
      </c>
      <c r="F3" s="36">
        <v>84</v>
      </c>
      <c r="G3" s="36">
        <v>87</v>
      </c>
      <c r="H3" s="36">
        <v>87</v>
      </c>
      <c r="J3" s="36">
        <f>SUM(E3:H3)</f>
        <v>341</v>
      </c>
    </row>
    <row r="8" spans="1:10" ht="12.75" customHeight="1">
      <c r="A8" s="44" t="s">
        <v>169</v>
      </c>
      <c r="C8" s="57" t="s">
        <v>116</v>
      </c>
      <c r="D8" s="56">
        <v>2019</v>
      </c>
      <c r="E8" s="104" t="s">
        <v>170</v>
      </c>
      <c r="F8" s="105"/>
      <c r="G8" s="105"/>
      <c r="H8" s="105"/>
      <c r="I8" s="57"/>
      <c r="J8" s="57" t="s">
        <v>171</v>
      </c>
    </row>
    <row r="9" spans="1:10" ht="12.75" customHeight="1" thickBot="1">
      <c r="A9" s="58" t="s">
        <v>0</v>
      </c>
      <c r="B9" s="58" t="s">
        <v>3</v>
      </c>
      <c r="C9" s="58" t="s">
        <v>1</v>
      </c>
      <c r="D9" s="58"/>
      <c r="E9" s="58" t="s">
        <v>28</v>
      </c>
      <c r="F9" s="58" t="s">
        <v>29</v>
      </c>
      <c r="G9" s="58" t="s">
        <v>88</v>
      </c>
      <c r="H9" s="58" t="s">
        <v>89</v>
      </c>
      <c r="I9" s="58"/>
      <c r="J9" s="58" t="s">
        <v>2</v>
      </c>
    </row>
    <row r="10" spans="1:10" ht="12.75" customHeight="1">
      <c r="A10" s="36">
        <v>9</v>
      </c>
      <c r="B10" s="59" t="s">
        <v>172</v>
      </c>
      <c r="C10" s="59" t="s">
        <v>159</v>
      </c>
      <c r="D10" s="36"/>
      <c r="E10" s="36">
        <v>97</v>
      </c>
      <c r="F10" s="36">
        <v>93</v>
      </c>
      <c r="G10" s="36">
        <v>99</v>
      </c>
      <c r="H10" s="36">
        <v>96</v>
      </c>
      <c r="I10" s="36"/>
      <c r="J10" s="36">
        <f>SUM(E10:H10)</f>
        <v>385</v>
      </c>
    </row>
    <row r="14" spans="1:6" ht="12.75" customHeight="1">
      <c r="A14" s="52"/>
      <c r="E14" s="52"/>
      <c r="F14" s="52"/>
    </row>
    <row r="15" spans="1:10" ht="12.75" customHeight="1">
      <c r="A15" s="44" t="s">
        <v>173</v>
      </c>
      <c r="C15" s="49" t="s">
        <v>85</v>
      </c>
      <c r="D15" s="56">
        <v>2019</v>
      </c>
      <c r="E15" s="104" t="s">
        <v>177</v>
      </c>
      <c r="F15" s="105"/>
      <c r="G15" s="105"/>
      <c r="H15" s="105"/>
      <c r="I15" s="57"/>
      <c r="J15" s="57" t="s">
        <v>178</v>
      </c>
    </row>
    <row r="16" spans="1:10" ht="12.75" customHeight="1" thickBot="1">
      <c r="A16" s="87" t="s">
        <v>0</v>
      </c>
      <c r="B16" s="58" t="s">
        <v>3</v>
      </c>
      <c r="C16" s="58" t="s">
        <v>1</v>
      </c>
      <c r="D16" s="58" t="s">
        <v>174</v>
      </c>
      <c r="E16" s="58" t="s">
        <v>174</v>
      </c>
      <c r="F16" s="58" t="s">
        <v>175</v>
      </c>
      <c r="G16" s="58" t="s">
        <v>175</v>
      </c>
      <c r="H16" s="58" t="s">
        <v>176</v>
      </c>
      <c r="I16" s="58" t="s">
        <v>176</v>
      </c>
      <c r="J16" s="58" t="s">
        <v>2</v>
      </c>
    </row>
    <row r="17" spans="1:10" ht="12.75" customHeight="1">
      <c r="A17" s="61" t="s">
        <v>59</v>
      </c>
      <c r="B17" s="59" t="s">
        <v>167</v>
      </c>
      <c r="C17" s="59" t="s">
        <v>117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36">
        <f>SUM(D17:I17)</f>
        <v>0</v>
      </c>
    </row>
    <row r="18" spans="1:6" ht="12.75" customHeight="1">
      <c r="A18" s="52"/>
      <c r="E18" s="52"/>
      <c r="F18" s="52"/>
    </row>
    <row r="19" spans="1:6" ht="12.75" customHeight="1">
      <c r="A19" s="52"/>
      <c r="E19" s="52"/>
      <c r="F19" s="52"/>
    </row>
    <row r="20" spans="1:6" ht="12.75" customHeight="1">
      <c r="A20" s="52"/>
      <c r="E20" s="52"/>
      <c r="F20" s="52"/>
    </row>
    <row r="21" spans="1:6" ht="12.75" customHeight="1">
      <c r="A21" s="52"/>
      <c r="E21" s="52"/>
      <c r="F21" s="52"/>
    </row>
    <row r="22" spans="1:6" ht="12.75" customHeight="1">
      <c r="A22" s="52"/>
      <c r="E22" s="52"/>
      <c r="F22" s="52"/>
    </row>
    <row r="23" spans="1:6" ht="12.75" customHeight="1">
      <c r="A23" s="52"/>
      <c r="E23" s="52"/>
      <c r="F23" s="52"/>
    </row>
    <row r="24" spans="1:6" ht="12.75" customHeight="1">
      <c r="A24" s="52"/>
      <c r="E24" s="52"/>
      <c r="F24" s="52"/>
    </row>
    <row r="25" spans="1:6" ht="12.75" customHeight="1">
      <c r="A25" s="52"/>
      <c r="E25" s="52"/>
      <c r="F25" s="52"/>
    </row>
    <row r="26" spans="1:6" ht="12.75" customHeight="1">
      <c r="A26" s="52"/>
      <c r="E26" s="52"/>
      <c r="F26" s="52"/>
    </row>
    <row r="27" spans="1:6" ht="12.75" customHeight="1">
      <c r="A27" s="52"/>
      <c r="E27" s="52"/>
      <c r="F27" s="52"/>
    </row>
    <row r="28" spans="1:6" ht="12.75" customHeight="1">
      <c r="A28" s="52"/>
      <c r="E28" s="52"/>
      <c r="F28" s="52"/>
    </row>
    <row r="29" spans="1:6" ht="12.75" customHeight="1">
      <c r="A29" s="52"/>
      <c r="E29" s="52"/>
      <c r="F29" s="52"/>
    </row>
    <row r="30" spans="1:6" ht="12.75" customHeight="1">
      <c r="A30" s="52"/>
      <c r="E30" s="52"/>
      <c r="F30" s="52"/>
    </row>
    <row r="31" spans="1:6" ht="12.75" customHeight="1">
      <c r="A31" s="52"/>
      <c r="E31" s="52"/>
      <c r="F31" s="52"/>
    </row>
  </sheetData>
  <sheetProtection/>
  <mergeCells count="2">
    <mergeCell ref="E8:H8"/>
    <mergeCell ref="E15:H15"/>
  </mergeCells>
  <printOptions horizontalCentered="1"/>
  <pageMargins left="0.7874015748031497" right="0.3937007874015748" top="0.3937007874015748" bottom="0.5905511811023623" header="0.5118110236220472" footer="0.31496062992125984"/>
  <pageSetup horizontalDpi="360" verticalDpi="360" orientation="portrait" paperSize="9" r:id="rId1"/>
  <headerFooter alignWithMargins="0">
    <oddFooter>&amp;L&amp;"Times New Roman,Standard"DM2019     &amp;A&amp;C&amp;"Times New Roman,Standard"Seite 3 von 6&amp;R&amp;"Times New Roman,Standard"LP/Rev .357/StaPi             16.09.19</oddFooter>
  </headerFooter>
  <rowBreaks count="3" manualBreakCount="3">
    <brk id="330" max="65535" man="1"/>
    <brk id="382" max="65535" man="1"/>
    <brk id="440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36" customWidth="1"/>
    <col min="2" max="2" width="22.421875" style="52" customWidth="1"/>
    <col min="3" max="3" width="20.7109375" style="52" customWidth="1"/>
    <col min="4" max="4" width="5.00390625" style="36" customWidth="1"/>
    <col min="5" max="7" width="5.28125" style="36" customWidth="1"/>
    <col min="8" max="9" width="4.7109375" style="52" customWidth="1"/>
    <col min="10" max="10" width="8.7109375" style="36" customWidth="1"/>
    <col min="11" max="16384" width="11.421875" style="52" customWidth="1"/>
  </cols>
  <sheetData>
    <row r="1" spans="1:10" ht="12.75" customHeight="1">
      <c r="A1" s="44" t="s">
        <v>122</v>
      </c>
      <c r="C1" s="57" t="s">
        <v>123</v>
      </c>
      <c r="D1" s="68">
        <v>2019</v>
      </c>
      <c r="E1" s="68" t="s">
        <v>124</v>
      </c>
      <c r="F1" s="75"/>
      <c r="G1" s="79"/>
      <c r="H1" s="83"/>
      <c r="I1" s="57"/>
      <c r="J1" s="57" t="s">
        <v>125</v>
      </c>
    </row>
    <row r="2" spans="1:10" ht="12.75" customHeight="1" thickBot="1">
      <c r="A2" s="58" t="s">
        <v>0</v>
      </c>
      <c r="B2" s="58" t="s">
        <v>1</v>
      </c>
      <c r="C2" s="69"/>
      <c r="D2" s="69"/>
      <c r="E2" s="58"/>
      <c r="F2" s="69"/>
      <c r="G2" s="69"/>
      <c r="H2" s="69"/>
      <c r="I2" s="69"/>
      <c r="J2" s="58" t="s">
        <v>2</v>
      </c>
    </row>
    <row r="3" spans="1:10" ht="12.75" customHeight="1">
      <c r="A3" s="73">
        <v>12</v>
      </c>
      <c r="B3" s="74" t="s">
        <v>98</v>
      </c>
      <c r="C3" s="74"/>
      <c r="D3" s="74"/>
      <c r="E3" s="62">
        <v>301.4</v>
      </c>
      <c r="F3" s="62">
        <v>303.5</v>
      </c>
      <c r="G3" s="62">
        <v>298.7</v>
      </c>
      <c r="H3" s="62"/>
      <c r="I3" s="62"/>
      <c r="J3" s="62">
        <f>SUM(D3:I3)</f>
        <v>903.5999999999999</v>
      </c>
    </row>
    <row r="4" spans="1:10" ht="12.75" customHeight="1">
      <c r="A4" s="61"/>
      <c r="B4" s="59" t="s">
        <v>126</v>
      </c>
      <c r="C4" s="59"/>
      <c r="D4" s="59"/>
      <c r="E4" s="61"/>
      <c r="F4" s="61"/>
      <c r="G4" s="61"/>
      <c r="H4" s="61"/>
      <c r="I4" s="59"/>
      <c r="J4" s="61"/>
    </row>
    <row r="5" spans="1:10" ht="12.75" customHeight="1">
      <c r="A5" s="50"/>
      <c r="B5" s="51"/>
      <c r="C5" s="51"/>
      <c r="D5" s="51"/>
      <c r="E5" s="50"/>
      <c r="F5" s="50"/>
      <c r="G5" s="50"/>
      <c r="H5" s="50"/>
      <c r="I5" s="51"/>
      <c r="J5" s="50"/>
    </row>
    <row r="6" spans="1:10" ht="12.75" customHeight="1">
      <c r="A6" s="55" t="s">
        <v>128</v>
      </c>
      <c r="C6" s="57" t="s">
        <v>112</v>
      </c>
      <c r="D6" s="68">
        <v>2019</v>
      </c>
      <c r="E6" s="68" t="s">
        <v>130</v>
      </c>
      <c r="F6" s="75"/>
      <c r="G6" s="79"/>
      <c r="H6" s="84"/>
      <c r="I6" s="84"/>
      <c r="J6" s="57" t="s">
        <v>131</v>
      </c>
    </row>
    <row r="7" spans="1:10" ht="12.75" customHeight="1" thickBot="1">
      <c r="A7" s="58" t="s">
        <v>0</v>
      </c>
      <c r="B7" s="58" t="s">
        <v>3</v>
      </c>
      <c r="C7" s="58" t="s">
        <v>1</v>
      </c>
      <c r="D7" s="58"/>
      <c r="E7" s="58" t="s">
        <v>28</v>
      </c>
      <c r="F7" s="58" t="s">
        <v>29</v>
      </c>
      <c r="G7" s="58" t="s">
        <v>88</v>
      </c>
      <c r="H7" s="58"/>
      <c r="I7" s="58"/>
      <c r="J7" s="58" t="s">
        <v>2</v>
      </c>
    </row>
    <row r="8" spans="1:10" ht="12.75" customHeight="1">
      <c r="A8" s="61">
        <v>16</v>
      </c>
      <c r="B8" s="59" t="s">
        <v>135</v>
      </c>
      <c r="C8" s="59" t="s">
        <v>91</v>
      </c>
      <c r="D8" s="61"/>
      <c r="E8" s="62">
        <v>99.9</v>
      </c>
      <c r="F8" s="62">
        <v>101.1</v>
      </c>
      <c r="G8" s="62">
        <v>102.1</v>
      </c>
      <c r="H8" s="62"/>
      <c r="I8" s="62"/>
      <c r="J8" s="62">
        <f>SUM(D8:I8)</f>
        <v>303.1</v>
      </c>
    </row>
    <row r="9" spans="1:10" ht="12.75" customHeight="1">
      <c r="A9" s="61">
        <v>21</v>
      </c>
      <c r="B9" s="59" t="s">
        <v>136</v>
      </c>
      <c r="C9" s="59" t="s">
        <v>134</v>
      </c>
      <c r="D9" s="61"/>
      <c r="E9" s="62">
        <v>102.7</v>
      </c>
      <c r="F9" s="62">
        <v>100.1</v>
      </c>
      <c r="G9" s="62">
        <v>99.8</v>
      </c>
      <c r="H9" s="62"/>
      <c r="I9" s="62"/>
      <c r="J9" s="62">
        <f>SUM(D9:I9)</f>
        <v>302.6</v>
      </c>
    </row>
    <row r="10" spans="1:10" ht="12.75" customHeight="1">
      <c r="A10" s="61">
        <v>27</v>
      </c>
      <c r="B10" s="59" t="s">
        <v>132</v>
      </c>
      <c r="C10" s="59" t="s">
        <v>117</v>
      </c>
      <c r="D10" s="61"/>
      <c r="E10" s="62">
        <v>100.4</v>
      </c>
      <c r="F10" s="62">
        <v>99.8</v>
      </c>
      <c r="G10" s="62">
        <v>101.5</v>
      </c>
      <c r="H10" s="62"/>
      <c r="I10" s="62"/>
      <c r="J10" s="62">
        <f>SUM(D10:I10)</f>
        <v>301.7</v>
      </c>
    </row>
    <row r="11" spans="1:10" ht="12.75" customHeight="1">
      <c r="A11" s="61">
        <v>47</v>
      </c>
      <c r="B11" s="59" t="s">
        <v>133</v>
      </c>
      <c r="C11" s="59" t="s">
        <v>134</v>
      </c>
      <c r="D11" s="61"/>
      <c r="E11" s="62">
        <v>99.3</v>
      </c>
      <c r="F11" s="62">
        <v>98.2</v>
      </c>
      <c r="G11" s="62">
        <v>101.3</v>
      </c>
      <c r="H11" s="62"/>
      <c r="I11" s="62"/>
      <c r="J11" s="62">
        <f>SUM(D11:I11)</f>
        <v>298.8</v>
      </c>
    </row>
    <row r="12" spans="1:10" ht="12.75" customHeight="1">
      <c r="A12" s="61">
        <v>83</v>
      </c>
      <c r="B12" s="59" t="s">
        <v>137</v>
      </c>
      <c r="C12" s="59" t="s">
        <v>138</v>
      </c>
      <c r="D12" s="61"/>
      <c r="E12" s="62">
        <v>94.9</v>
      </c>
      <c r="F12" s="62">
        <v>99.2</v>
      </c>
      <c r="G12" s="62">
        <v>96.9</v>
      </c>
      <c r="H12" s="62"/>
      <c r="I12" s="62"/>
      <c r="J12" s="62">
        <f>SUM(D12:I12)</f>
        <v>291</v>
      </c>
    </row>
    <row r="13" spans="4:7" ht="12.75" customHeight="1">
      <c r="D13" s="52"/>
      <c r="G13" s="52"/>
    </row>
    <row r="14" spans="1:10" ht="12.75" customHeight="1">
      <c r="A14" s="55" t="s">
        <v>128</v>
      </c>
      <c r="C14" s="57" t="s">
        <v>139</v>
      </c>
      <c r="D14" s="68">
        <v>2019</v>
      </c>
      <c r="E14" s="68" t="s">
        <v>129</v>
      </c>
      <c r="F14" s="75"/>
      <c r="G14" s="79"/>
      <c r="H14" s="84"/>
      <c r="I14" s="84"/>
      <c r="J14" s="57" t="s">
        <v>140</v>
      </c>
    </row>
    <row r="15" spans="1:10" ht="12.75" customHeight="1" thickBot="1">
      <c r="A15" s="58" t="s">
        <v>0</v>
      </c>
      <c r="B15" s="58" t="s">
        <v>3</v>
      </c>
      <c r="C15" s="58" t="s">
        <v>1</v>
      </c>
      <c r="D15" s="58"/>
      <c r="E15" s="58" t="s">
        <v>28</v>
      </c>
      <c r="F15" s="58" t="s">
        <v>29</v>
      </c>
      <c r="G15" s="58" t="s">
        <v>88</v>
      </c>
      <c r="H15" s="58"/>
      <c r="I15" s="58"/>
      <c r="J15" s="58" t="s">
        <v>2</v>
      </c>
    </row>
    <row r="16" spans="1:10" ht="12.75" customHeight="1">
      <c r="A16" s="61">
        <v>14</v>
      </c>
      <c r="B16" s="59" t="s">
        <v>142</v>
      </c>
      <c r="C16" s="60" t="s">
        <v>91</v>
      </c>
      <c r="D16" s="61"/>
      <c r="E16" s="62">
        <v>100</v>
      </c>
      <c r="F16" s="62">
        <v>100.6</v>
      </c>
      <c r="G16" s="62">
        <v>102.9</v>
      </c>
      <c r="H16" s="62"/>
      <c r="I16" s="62"/>
      <c r="J16" s="62">
        <f>SUM(D16:I16)</f>
        <v>303.5</v>
      </c>
    </row>
    <row r="17" spans="1:10" ht="12.75" customHeight="1">
      <c r="A17" s="61">
        <v>22</v>
      </c>
      <c r="B17" s="59" t="s">
        <v>141</v>
      </c>
      <c r="C17" s="60" t="s">
        <v>91</v>
      </c>
      <c r="D17" s="61"/>
      <c r="E17" s="62">
        <v>99.3</v>
      </c>
      <c r="F17" s="62">
        <v>101</v>
      </c>
      <c r="G17" s="62">
        <v>101.1</v>
      </c>
      <c r="H17" s="62"/>
      <c r="I17" s="62"/>
      <c r="J17" s="62">
        <f>SUM(D17:I17)</f>
        <v>301.4</v>
      </c>
    </row>
    <row r="18" spans="1:10" ht="12.75" customHeight="1">
      <c r="A18" s="61">
        <v>28</v>
      </c>
      <c r="B18" s="59" t="s">
        <v>121</v>
      </c>
      <c r="C18" s="60" t="s">
        <v>91</v>
      </c>
      <c r="D18" s="61"/>
      <c r="E18" s="62">
        <v>98</v>
      </c>
      <c r="F18" s="62">
        <v>100.7</v>
      </c>
      <c r="G18" s="62">
        <v>100</v>
      </c>
      <c r="H18" s="62"/>
      <c r="I18" s="62"/>
      <c r="J18" s="62">
        <f>SUM(D18:I18)</f>
        <v>298.7</v>
      </c>
    </row>
    <row r="19" ht="12.75" customHeight="1">
      <c r="H19" s="36"/>
    </row>
    <row r="20" spans="1:10" ht="12.75" customHeight="1">
      <c r="A20" s="55" t="s">
        <v>128</v>
      </c>
      <c r="C20" s="57" t="s">
        <v>144</v>
      </c>
      <c r="D20" s="68">
        <v>2019</v>
      </c>
      <c r="E20" s="68" t="s">
        <v>145</v>
      </c>
      <c r="F20" s="75"/>
      <c r="G20" s="79"/>
      <c r="H20" s="84"/>
      <c r="I20" s="84"/>
      <c r="J20" s="57" t="s">
        <v>143</v>
      </c>
    </row>
    <row r="21" spans="1:10" ht="12.75" customHeight="1" thickBot="1">
      <c r="A21" s="58" t="s">
        <v>0</v>
      </c>
      <c r="B21" s="58" t="s">
        <v>3</v>
      </c>
      <c r="C21" s="58" t="s">
        <v>1</v>
      </c>
      <c r="D21" s="58"/>
      <c r="E21" s="58" t="s">
        <v>28</v>
      </c>
      <c r="F21" s="58" t="s">
        <v>29</v>
      </c>
      <c r="G21" s="58" t="s">
        <v>88</v>
      </c>
      <c r="H21" s="58"/>
      <c r="I21" s="58"/>
      <c r="J21" s="58" t="s">
        <v>2</v>
      </c>
    </row>
    <row r="22" spans="1:10" ht="12.75" customHeight="1">
      <c r="A22" s="61">
        <v>68</v>
      </c>
      <c r="B22" s="59" t="s">
        <v>146</v>
      </c>
      <c r="C22" s="60" t="s">
        <v>91</v>
      </c>
      <c r="D22" s="61"/>
      <c r="E22" s="62">
        <v>97.4</v>
      </c>
      <c r="F22" s="62">
        <v>97.2</v>
      </c>
      <c r="G22" s="62">
        <v>98.2</v>
      </c>
      <c r="H22" s="62"/>
      <c r="I22" s="62"/>
      <c r="J22" s="62">
        <f>SUM(D22:I22)</f>
        <v>292.8</v>
      </c>
    </row>
    <row r="23" spans="1:10" ht="12.75" customHeight="1">
      <c r="A23" s="61" t="s">
        <v>59</v>
      </c>
      <c r="B23" s="59" t="s">
        <v>147</v>
      </c>
      <c r="C23" s="59" t="s">
        <v>134</v>
      </c>
      <c r="D23" s="61"/>
      <c r="E23" s="62">
        <v>0</v>
      </c>
      <c r="F23" s="62">
        <v>0</v>
      </c>
      <c r="G23" s="62">
        <v>0</v>
      </c>
      <c r="H23" s="62"/>
      <c r="I23" s="62"/>
      <c r="J23" s="62">
        <f>SUM(D23:I23)</f>
        <v>0</v>
      </c>
    </row>
    <row r="24" spans="4:7" ht="12.75" customHeight="1">
      <c r="D24" s="52"/>
      <c r="G24" s="52"/>
    </row>
    <row r="25" spans="1:10" ht="12.75" customHeight="1">
      <c r="A25" s="55" t="s">
        <v>128</v>
      </c>
      <c r="C25" s="57" t="s">
        <v>99</v>
      </c>
      <c r="D25" s="68">
        <v>2019</v>
      </c>
      <c r="E25" s="68" t="s">
        <v>148</v>
      </c>
      <c r="F25" s="75"/>
      <c r="G25" s="79"/>
      <c r="H25" s="84"/>
      <c r="I25" s="84"/>
      <c r="J25" s="57" t="s">
        <v>149</v>
      </c>
    </row>
    <row r="26" spans="1:10" ht="12.75" customHeight="1" thickBot="1">
      <c r="A26" s="58" t="s">
        <v>0</v>
      </c>
      <c r="B26" s="58" t="s">
        <v>3</v>
      </c>
      <c r="C26" s="58" t="s">
        <v>1</v>
      </c>
      <c r="D26" s="58"/>
      <c r="E26" s="58" t="s">
        <v>28</v>
      </c>
      <c r="F26" s="58" t="s">
        <v>29</v>
      </c>
      <c r="G26" s="58" t="s">
        <v>88</v>
      </c>
      <c r="H26" s="58"/>
      <c r="I26" s="58"/>
      <c r="J26" s="58" t="s">
        <v>2</v>
      </c>
    </row>
    <row r="27" spans="1:10" ht="12.75" customHeight="1">
      <c r="A27" s="36">
        <v>8</v>
      </c>
      <c r="B27" s="59" t="s">
        <v>150</v>
      </c>
      <c r="C27" s="59" t="s">
        <v>151</v>
      </c>
      <c r="E27" s="62">
        <v>99.7</v>
      </c>
      <c r="F27" s="62">
        <v>99.5</v>
      </c>
      <c r="G27" s="62">
        <v>100.5</v>
      </c>
      <c r="H27" s="62"/>
      <c r="I27" s="62"/>
      <c r="J27" s="62">
        <f>SUM(E27:I27)</f>
        <v>299.7</v>
      </c>
    </row>
    <row r="28" spans="4:7" ht="12.75" customHeight="1">
      <c r="D28" s="52"/>
      <c r="G28" s="52"/>
    </row>
    <row r="29" spans="1:10" ht="12.75" customHeight="1">
      <c r="A29" s="55" t="s">
        <v>128</v>
      </c>
      <c r="C29" s="57" t="s">
        <v>100</v>
      </c>
      <c r="D29" s="68">
        <v>2019</v>
      </c>
      <c r="E29" s="68" t="s">
        <v>152</v>
      </c>
      <c r="F29" s="75"/>
      <c r="G29" s="79"/>
      <c r="H29" s="84"/>
      <c r="I29" s="84"/>
      <c r="J29" s="57" t="s">
        <v>153</v>
      </c>
    </row>
    <row r="30" spans="1:10" ht="12.75" customHeight="1" thickBot="1">
      <c r="A30" s="58" t="s">
        <v>0</v>
      </c>
      <c r="B30" s="58" t="s">
        <v>3</v>
      </c>
      <c r="C30" s="58" t="s">
        <v>1</v>
      </c>
      <c r="D30" s="58"/>
      <c r="E30" s="58" t="s">
        <v>28</v>
      </c>
      <c r="F30" s="58" t="s">
        <v>29</v>
      </c>
      <c r="G30" s="58" t="s">
        <v>88</v>
      </c>
      <c r="H30" s="58"/>
      <c r="I30" s="58"/>
      <c r="J30" s="58" t="s">
        <v>2</v>
      </c>
    </row>
    <row r="31" spans="1:10" ht="12.75" customHeight="1">
      <c r="A31" s="61" t="s">
        <v>59</v>
      </c>
      <c r="B31" s="59" t="s">
        <v>154</v>
      </c>
      <c r="C31" s="59" t="s">
        <v>117</v>
      </c>
      <c r="D31" s="59"/>
      <c r="E31" s="62">
        <v>0</v>
      </c>
      <c r="F31" s="62">
        <v>0</v>
      </c>
      <c r="G31" s="62">
        <v>0</v>
      </c>
      <c r="H31" s="62"/>
      <c r="I31" s="62"/>
      <c r="J31" s="62">
        <f>SUM(D31:I31)</f>
        <v>0</v>
      </c>
    </row>
    <row r="32" spans="1:10" ht="12.75" customHeight="1">
      <c r="A32" s="61" t="s">
        <v>59</v>
      </c>
      <c r="B32" s="59" t="s">
        <v>155</v>
      </c>
      <c r="C32" s="60" t="s">
        <v>117</v>
      </c>
      <c r="D32" s="61"/>
      <c r="E32" s="62">
        <v>0</v>
      </c>
      <c r="F32" s="62">
        <v>0</v>
      </c>
      <c r="G32" s="62">
        <v>0</v>
      </c>
      <c r="H32" s="62"/>
      <c r="I32" s="62"/>
      <c r="J32" s="62">
        <f>SUM(D32:I32)</f>
        <v>0</v>
      </c>
    </row>
    <row r="34" spans="1:10" ht="12.75" customHeight="1">
      <c r="A34" s="55" t="s">
        <v>128</v>
      </c>
      <c r="C34" s="57" t="s">
        <v>156</v>
      </c>
      <c r="D34" s="68">
        <v>2019</v>
      </c>
      <c r="E34" s="68" t="s">
        <v>152</v>
      </c>
      <c r="F34" s="75"/>
      <c r="G34" s="79"/>
      <c r="H34" s="84"/>
      <c r="I34" s="84"/>
      <c r="J34" s="57" t="s">
        <v>157</v>
      </c>
    </row>
    <row r="35" spans="1:10" ht="12.75" customHeight="1" thickBot="1">
      <c r="A35" s="58" t="s">
        <v>0</v>
      </c>
      <c r="B35" s="58" t="s">
        <v>3</v>
      </c>
      <c r="C35" s="58" t="s">
        <v>1</v>
      </c>
      <c r="D35" s="58"/>
      <c r="E35" s="58" t="s">
        <v>28</v>
      </c>
      <c r="F35" s="58" t="s">
        <v>29</v>
      </c>
      <c r="G35" s="58" t="s">
        <v>88</v>
      </c>
      <c r="H35" s="58"/>
      <c r="I35" s="58"/>
      <c r="J35" s="58" t="s">
        <v>2</v>
      </c>
    </row>
    <row r="36" spans="1:10" ht="12.75" customHeight="1">
      <c r="A36" s="36" t="s">
        <v>59</v>
      </c>
      <c r="B36" s="59" t="s">
        <v>158</v>
      </c>
      <c r="C36" s="60" t="s">
        <v>117</v>
      </c>
      <c r="D36" s="85"/>
      <c r="E36" s="62">
        <v>0</v>
      </c>
      <c r="F36" s="62">
        <v>0</v>
      </c>
      <c r="G36" s="62">
        <v>0</v>
      </c>
      <c r="H36" s="62"/>
      <c r="I36" s="62"/>
      <c r="J36" s="62">
        <f>SUM(D36:I36)</f>
        <v>0</v>
      </c>
    </row>
    <row r="41" spans="1:10" ht="12.75" customHeight="1">
      <c r="A41" s="71" t="s">
        <v>161</v>
      </c>
      <c r="B41" s="59"/>
      <c r="C41" s="49" t="s">
        <v>97</v>
      </c>
      <c r="D41" s="78">
        <v>2019</v>
      </c>
      <c r="E41" s="78" t="s">
        <v>162</v>
      </c>
      <c r="F41" s="79"/>
      <c r="G41" s="79"/>
      <c r="H41" s="59"/>
      <c r="I41" s="59"/>
      <c r="J41" s="88" t="s">
        <v>163</v>
      </c>
    </row>
    <row r="42" spans="1:10" ht="12.75" customHeight="1" thickBot="1">
      <c r="A42" s="64" t="s">
        <v>0</v>
      </c>
      <c r="B42" s="64" t="s">
        <v>1</v>
      </c>
      <c r="C42" s="72"/>
      <c r="D42" s="72"/>
      <c r="E42" s="64"/>
      <c r="F42" s="72"/>
      <c r="G42" s="72"/>
      <c r="H42" s="59"/>
      <c r="I42" s="59"/>
      <c r="J42" s="64" t="s">
        <v>2</v>
      </c>
    </row>
    <row r="43" spans="1:10" ht="12.75" customHeight="1">
      <c r="A43" s="73">
        <v>6</v>
      </c>
      <c r="B43" s="74" t="s">
        <v>127</v>
      </c>
      <c r="C43" s="74"/>
      <c r="D43" s="74"/>
      <c r="E43" s="73">
        <v>265</v>
      </c>
      <c r="F43" s="73">
        <v>271</v>
      </c>
      <c r="G43" s="73">
        <v>259</v>
      </c>
      <c r="H43" s="82"/>
      <c r="I43" s="82"/>
      <c r="J43" s="73">
        <f>SUM(E43:H43)</f>
        <v>795</v>
      </c>
    </row>
    <row r="44" spans="1:10" ht="12.75" customHeight="1">
      <c r="A44" s="61"/>
      <c r="B44" s="59" t="s">
        <v>164</v>
      </c>
      <c r="C44" s="59"/>
      <c r="D44" s="59"/>
      <c r="E44" s="61"/>
      <c r="F44" s="61"/>
      <c r="G44" s="61"/>
      <c r="H44" s="61"/>
      <c r="I44" s="61"/>
      <c r="J44" s="61"/>
    </row>
    <row r="45" spans="4:10" ht="12.75" customHeight="1">
      <c r="D45" s="52"/>
      <c r="G45" s="52"/>
      <c r="I45" s="36"/>
      <c r="J45" s="52"/>
    </row>
    <row r="46" spans="1:10" ht="12.75" customHeight="1">
      <c r="A46" s="44" t="s">
        <v>160</v>
      </c>
      <c r="C46" s="57" t="s">
        <v>97</v>
      </c>
      <c r="D46" s="56">
        <v>2019</v>
      </c>
      <c r="E46" s="104" t="s">
        <v>165</v>
      </c>
      <c r="F46" s="105"/>
      <c r="G46" s="105"/>
      <c r="H46" s="105"/>
      <c r="I46" s="57"/>
      <c r="J46" s="57" t="s">
        <v>163</v>
      </c>
    </row>
    <row r="47" spans="1:10" ht="12.75" customHeight="1" thickBot="1">
      <c r="A47" s="87" t="s">
        <v>0</v>
      </c>
      <c r="B47" s="58" t="s">
        <v>3</v>
      </c>
      <c r="C47" s="58" t="s">
        <v>1</v>
      </c>
      <c r="D47" s="58"/>
      <c r="E47" s="58" t="s">
        <v>28</v>
      </c>
      <c r="F47" s="58" t="s">
        <v>29</v>
      </c>
      <c r="G47" s="58" t="s">
        <v>88</v>
      </c>
      <c r="H47" s="58"/>
      <c r="I47" s="58"/>
      <c r="J47" s="58" t="s">
        <v>2</v>
      </c>
    </row>
    <row r="48" spans="1:10" ht="12.75" customHeight="1">
      <c r="A48" s="36">
        <v>36</v>
      </c>
      <c r="B48" s="52" t="s">
        <v>154</v>
      </c>
      <c r="C48" s="52" t="s">
        <v>117</v>
      </c>
      <c r="D48" s="66"/>
      <c r="E48" s="66">
        <v>87</v>
      </c>
      <c r="F48" s="66">
        <v>95</v>
      </c>
      <c r="G48" s="66">
        <v>89</v>
      </c>
      <c r="H48" s="66"/>
      <c r="I48" s="66"/>
      <c r="J48" s="66">
        <f>SUM(E48:H48)</f>
        <v>271</v>
      </c>
    </row>
    <row r="49" spans="1:10" ht="12.75" customHeight="1">
      <c r="A49" s="36">
        <v>52</v>
      </c>
      <c r="B49" s="52" t="s">
        <v>166</v>
      </c>
      <c r="C49" s="52" t="s">
        <v>117</v>
      </c>
      <c r="D49" s="66"/>
      <c r="E49" s="66">
        <v>84</v>
      </c>
      <c r="F49" s="66">
        <v>90</v>
      </c>
      <c r="G49" s="66">
        <v>91</v>
      </c>
      <c r="H49" s="66"/>
      <c r="I49" s="66"/>
      <c r="J49" s="66">
        <f>SUM(E49:H49)</f>
        <v>265</v>
      </c>
    </row>
    <row r="50" spans="1:10" ht="12.75" customHeight="1">
      <c r="A50" s="36">
        <v>67</v>
      </c>
      <c r="B50" s="52" t="s">
        <v>155</v>
      </c>
      <c r="C50" s="52" t="s">
        <v>117</v>
      </c>
      <c r="D50" s="66"/>
      <c r="E50" s="66">
        <v>84</v>
      </c>
      <c r="F50" s="66">
        <v>89</v>
      </c>
      <c r="G50" s="66">
        <v>86</v>
      </c>
      <c r="H50" s="66"/>
      <c r="I50" s="66"/>
      <c r="J50" s="66">
        <f>SUM(E50:H50)</f>
        <v>259</v>
      </c>
    </row>
  </sheetData>
  <sheetProtection/>
  <mergeCells count="1">
    <mergeCell ref="E46:H46"/>
  </mergeCells>
  <printOptions horizontalCentered="1"/>
  <pageMargins left="0.7874015748031497" right="0.3937007874015748" top="0.3937007874015748" bottom="0.5905511811023623" header="0.5118110236220472" footer="0.31496062992125984"/>
  <pageSetup horizontalDpi="360" verticalDpi="360" orientation="portrait" paperSize="9" r:id="rId1"/>
  <headerFooter alignWithMargins="0">
    <oddFooter>&amp;L&amp;"Times New Roman,Standard"DM2019     &amp;A&amp;C&amp;"Times New Roman,Standard"Seite 4 von 6&amp;R&amp;"Times New Roman,Standard"LP-Auf/FP-Auf               08.10.19</oddFooter>
  </headerFooter>
  <rowBreaks count="3" manualBreakCount="3">
    <brk id="332" max="65535" man="1"/>
    <brk id="384" max="65535" man="1"/>
    <brk id="44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36" customWidth="1"/>
    <col min="2" max="2" width="27.7109375" style="52" customWidth="1"/>
    <col min="3" max="3" width="15.7109375" style="52" customWidth="1"/>
    <col min="4" max="4" width="4.8515625" style="52" customWidth="1"/>
    <col min="5" max="6" width="4.7109375" style="36" customWidth="1"/>
    <col min="7" max="8" width="4.7109375" style="52" customWidth="1"/>
    <col min="9" max="9" width="9.7109375" style="52" customWidth="1"/>
    <col min="10" max="16384" width="11.421875" style="52" customWidth="1"/>
  </cols>
  <sheetData>
    <row r="1" spans="1:9" ht="12.75" customHeight="1">
      <c r="A1" s="44" t="s">
        <v>179</v>
      </c>
      <c r="C1" s="57" t="s">
        <v>85</v>
      </c>
      <c r="D1" s="90">
        <v>2019</v>
      </c>
      <c r="E1" s="104" t="s">
        <v>186</v>
      </c>
      <c r="F1" s="105"/>
      <c r="G1" s="105"/>
      <c r="H1" s="105"/>
      <c r="I1" s="80" t="s">
        <v>187</v>
      </c>
    </row>
    <row r="2" spans="1:9" ht="12.75" customHeight="1" thickBot="1">
      <c r="A2" s="87" t="s">
        <v>0</v>
      </c>
      <c r="B2" s="58" t="s">
        <v>1</v>
      </c>
      <c r="C2" s="69"/>
      <c r="D2" s="69"/>
      <c r="E2" s="58"/>
      <c r="F2" s="69"/>
      <c r="G2" s="69"/>
      <c r="H2" s="69"/>
      <c r="I2" s="58" t="s">
        <v>2</v>
      </c>
    </row>
    <row r="3" spans="1:9" ht="12.75" customHeight="1">
      <c r="A3" s="91">
        <v>5</v>
      </c>
      <c r="B3" s="86" t="s">
        <v>181</v>
      </c>
      <c r="C3" s="86"/>
      <c r="D3" s="86"/>
      <c r="E3" s="91">
        <v>106</v>
      </c>
      <c r="F3" s="91">
        <v>116</v>
      </c>
      <c r="G3" s="91">
        <v>110</v>
      </c>
      <c r="H3" s="86"/>
      <c r="I3" s="36">
        <f>SUM(E3:H3)</f>
        <v>332</v>
      </c>
    </row>
    <row r="4" spans="1:9" ht="12.75" customHeight="1">
      <c r="A4" s="92"/>
      <c r="B4" s="93" t="s">
        <v>188</v>
      </c>
      <c r="C4" s="94"/>
      <c r="D4" s="94"/>
      <c r="E4" s="92"/>
      <c r="F4" s="92"/>
      <c r="G4" s="92"/>
      <c r="H4" s="94"/>
      <c r="I4" s="92"/>
    </row>
    <row r="5" spans="7:9" ht="12.75" customHeight="1">
      <c r="G5" s="36"/>
      <c r="I5" s="36"/>
    </row>
    <row r="6" spans="1:9" ht="12.75" customHeight="1">
      <c r="A6" s="44" t="s">
        <v>182</v>
      </c>
      <c r="C6" s="57" t="s">
        <v>168</v>
      </c>
      <c r="D6" s="90">
        <v>2019</v>
      </c>
      <c r="E6" s="104" t="s">
        <v>189</v>
      </c>
      <c r="F6" s="105"/>
      <c r="G6" s="105"/>
      <c r="H6" s="105"/>
      <c r="I6" s="80" t="s">
        <v>190</v>
      </c>
    </row>
    <row r="7" spans="1:9" ht="12.75" customHeight="1" thickBot="1">
      <c r="A7" s="87" t="s">
        <v>0</v>
      </c>
      <c r="B7" s="58" t="s">
        <v>3</v>
      </c>
      <c r="C7" s="58" t="s">
        <v>1</v>
      </c>
      <c r="D7" s="58" t="s">
        <v>28</v>
      </c>
      <c r="E7" s="58" t="s">
        <v>29</v>
      </c>
      <c r="F7" s="58" t="s">
        <v>88</v>
      </c>
      <c r="G7" s="58" t="s">
        <v>89</v>
      </c>
      <c r="H7" s="58" t="s">
        <v>110</v>
      </c>
      <c r="I7" s="58" t="s">
        <v>180</v>
      </c>
    </row>
    <row r="8" spans="1:9" ht="12.75" customHeight="1">
      <c r="A8" s="61">
        <v>4</v>
      </c>
      <c r="B8" s="95" t="s">
        <v>194</v>
      </c>
      <c r="C8" s="59" t="s">
        <v>183</v>
      </c>
      <c r="D8" s="36">
        <v>22</v>
      </c>
      <c r="E8" s="36">
        <v>24</v>
      </c>
      <c r="F8" s="36">
        <v>23</v>
      </c>
      <c r="G8" s="36">
        <v>23</v>
      </c>
      <c r="H8" s="36">
        <v>24</v>
      </c>
      <c r="I8" s="36">
        <f>SUM(D8:H8)</f>
        <v>116</v>
      </c>
    </row>
    <row r="9" spans="1:9" ht="12.75" customHeight="1">
      <c r="A9" s="61">
        <v>10</v>
      </c>
      <c r="B9" s="95" t="s">
        <v>192</v>
      </c>
      <c r="C9" s="59" t="s">
        <v>183</v>
      </c>
      <c r="D9" s="36">
        <v>21</v>
      </c>
      <c r="E9" s="36">
        <v>22</v>
      </c>
      <c r="F9" s="36">
        <v>24</v>
      </c>
      <c r="G9" s="36">
        <v>22</v>
      </c>
      <c r="H9" s="36">
        <v>23</v>
      </c>
      <c r="I9" s="36">
        <f>SUM(D9:H9)</f>
        <v>112</v>
      </c>
    </row>
    <row r="10" spans="1:9" ht="12.75" customHeight="1">
      <c r="A10" s="61">
        <v>11</v>
      </c>
      <c r="B10" s="96" t="s">
        <v>191</v>
      </c>
      <c r="C10" s="52" t="s">
        <v>183</v>
      </c>
      <c r="D10" s="36">
        <v>21</v>
      </c>
      <c r="E10" s="36">
        <v>19</v>
      </c>
      <c r="F10" s="36">
        <v>23</v>
      </c>
      <c r="G10" s="36">
        <v>24</v>
      </c>
      <c r="H10" s="36">
        <v>23</v>
      </c>
      <c r="I10" s="36">
        <f>SUM(D10:H10)</f>
        <v>110</v>
      </c>
    </row>
    <row r="11" spans="1:9" ht="12.75" customHeight="1">
      <c r="A11" s="61">
        <v>24</v>
      </c>
      <c r="B11" s="95" t="s">
        <v>193</v>
      </c>
      <c r="C11" s="59" t="s">
        <v>183</v>
      </c>
      <c r="D11" s="36">
        <v>21</v>
      </c>
      <c r="E11" s="36">
        <v>22</v>
      </c>
      <c r="F11" s="36">
        <v>23</v>
      </c>
      <c r="G11" s="36">
        <v>19</v>
      </c>
      <c r="H11" s="36">
        <v>21</v>
      </c>
      <c r="I11" s="36">
        <f>SUM(D11:H11)</f>
        <v>106</v>
      </c>
    </row>
    <row r="12" spans="1:9" ht="12.75" customHeight="1">
      <c r="A12" s="61">
        <v>32</v>
      </c>
      <c r="B12" s="95" t="s">
        <v>195</v>
      </c>
      <c r="C12" s="59" t="s">
        <v>183</v>
      </c>
      <c r="D12" s="36">
        <v>21</v>
      </c>
      <c r="E12" s="36">
        <v>20</v>
      </c>
      <c r="F12" s="36">
        <v>21</v>
      </c>
      <c r="G12" s="36">
        <v>21</v>
      </c>
      <c r="H12" s="36">
        <v>19</v>
      </c>
      <c r="I12" s="36">
        <f>SUM(D12:H12)</f>
        <v>102</v>
      </c>
    </row>
    <row r="13" ht="12.75" customHeight="1">
      <c r="B13" s="96"/>
    </row>
    <row r="14" spans="1:9" ht="12.75" customHeight="1">
      <c r="A14" s="71" t="s">
        <v>182</v>
      </c>
      <c r="B14" s="97"/>
      <c r="C14" s="49" t="s">
        <v>198</v>
      </c>
      <c r="D14" s="76">
        <v>2019</v>
      </c>
      <c r="E14" s="108" t="s">
        <v>199</v>
      </c>
      <c r="F14" s="109"/>
      <c r="G14" s="109"/>
      <c r="H14" s="109"/>
      <c r="I14" s="88" t="s">
        <v>200</v>
      </c>
    </row>
    <row r="15" spans="1:9" ht="12.75" customHeight="1" thickBot="1">
      <c r="A15" s="89" t="s">
        <v>0</v>
      </c>
      <c r="B15" s="98" t="s">
        <v>3</v>
      </c>
      <c r="C15" s="64" t="s">
        <v>1</v>
      </c>
      <c r="D15" s="64"/>
      <c r="E15" s="64"/>
      <c r="F15" s="64"/>
      <c r="G15" s="64"/>
      <c r="H15" s="72"/>
      <c r="I15" s="64" t="s">
        <v>180</v>
      </c>
    </row>
    <row r="16" spans="1:9" ht="12.75" customHeight="1">
      <c r="A16" s="61">
        <v>8</v>
      </c>
      <c r="B16" s="96" t="s">
        <v>201</v>
      </c>
      <c r="C16" s="52" t="s">
        <v>183</v>
      </c>
      <c r="D16" s="59"/>
      <c r="E16" s="61">
        <v>20</v>
      </c>
      <c r="F16" s="61">
        <v>11</v>
      </c>
      <c r="G16" s="59">
        <v>13</v>
      </c>
      <c r="H16" s="59"/>
      <c r="I16" s="61">
        <f>SUM(E16:G16)</f>
        <v>44</v>
      </c>
    </row>
    <row r="17" ht="12.75" customHeight="1">
      <c r="I17" s="36"/>
    </row>
    <row r="21" spans="1:9" ht="12.75" customHeight="1">
      <c r="A21" s="44" t="s">
        <v>202</v>
      </c>
      <c r="C21" s="49" t="s">
        <v>184</v>
      </c>
      <c r="D21" s="56">
        <v>2019</v>
      </c>
      <c r="E21" s="104" t="s">
        <v>203</v>
      </c>
      <c r="F21" s="105"/>
      <c r="G21" s="105"/>
      <c r="H21" s="105"/>
      <c r="I21" s="57" t="s">
        <v>204</v>
      </c>
    </row>
    <row r="22" spans="1:9" ht="12.75" customHeight="1" thickBot="1">
      <c r="A22" s="87" t="s">
        <v>0</v>
      </c>
      <c r="B22" s="58" t="s">
        <v>3</v>
      </c>
      <c r="C22" s="58" t="s">
        <v>1</v>
      </c>
      <c r="D22" s="58" t="s">
        <v>28</v>
      </c>
      <c r="E22" s="58" t="s">
        <v>29</v>
      </c>
      <c r="F22" s="58" t="s">
        <v>88</v>
      </c>
      <c r="G22" s="58" t="s">
        <v>89</v>
      </c>
      <c r="H22" s="58" t="s">
        <v>110</v>
      </c>
      <c r="I22" s="58" t="s">
        <v>180</v>
      </c>
    </row>
    <row r="23" spans="1:9" ht="12.75" customHeight="1">
      <c r="A23" s="61" t="s">
        <v>59</v>
      </c>
      <c r="B23" s="59" t="s">
        <v>185</v>
      </c>
      <c r="C23" s="59" t="s">
        <v>183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61">
        <f>SUM(D23:H23)</f>
        <v>0</v>
      </c>
    </row>
    <row r="24" ht="12.75" customHeight="1">
      <c r="I24" s="36"/>
    </row>
    <row r="25" spans="1:9" ht="12.75" customHeight="1">
      <c r="A25" s="44" t="s">
        <v>202</v>
      </c>
      <c r="C25" s="49" t="s">
        <v>168</v>
      </c>
      <c r="D25" s="56">
        <v>2019</v>
      </c>
      <c r="E25" s="104" t="s">
        <v>205</v>
      </c>
      <c r="F25" s="105"/>
      <c r="G25" s="105"/>
      <c r="H25" s="105"/>
      <c r="I25" s="57" t="s">
        <v>206</v>
      </c>
    </row>
    <row r="26" spans="1:9" ht="12.75" customHeight="1" thickBot="1">
      <c r="A26" s="87" t="s">
        <v>0</v>
      </c>
      <c r="B26" s="58" t="s">
        <v>3</v>
      </c>
      <c r="C26" s="58" t="s">
        <v>1</v>
      </c>
      <c r="D26" s="58" t="s">
        <v>28</v>
      </c>
      <c r="E26" s="58" t="s">
        <v>29</v>
      </c>
      <c r="F26" s="58" t="s">
        <v>88</v>
      </c>
      <c r="G26" s="58" t="s">
        <v>89</v>
      </c>
      <c r="H26" s="58" t="s">
        <v>110</v>
      </c>
      <c r="I26" s="58" t="s">
        <v>180</v>
      </c>
    </row>
    <row r="27" spans="1:9" ht="12.75" customHeight="1">
      <c r="A27" s="61">
        <v>18</v>
      </c>
      <c r="B27" s="59" t="s">
        <v>196</v>
      </c>
      <c r="C27" s="59" t="s">
        <v>183</v>
      </c>
      <c r="D27" s="36">
        <v>20</v>
      </c>
      <c r="E27" s="36">
        <v>20</v>
      </c>
      <c r="F27" s="36">
        <v>22</v>
      </c>
      <c r="G27" s="36">
        <v>24</v>
      </c>
      <c r="H27" s="36">
        <v>22</v>
      </c>
      <c r="I27" s="61">
        <f>SUM(D27:H27)</f>
        <v>108</v>
      </c>
    </row>
    <row r="32" spans="1:9" ht="12.75" customHeight="1">
      <c r="A32" s="44" t="s">
        <v>207</v>
      </c>
      <c r="C32" s="57" t="s">
        <v>168</v>
      </c>
      <c r="D32" s="56">
        <v>2019</v>
      </c>
      <c r="E32" s="104" t="s">
        <v>203</v>
      </c>
      <c r="F32" s="105"/>
      <c r="G32" s="105"/>
      <c r="H32" s="105"/>
      <c r="I32" s="57" t="s">
        <v>208</v>
      </c>
    </row>
    <row r="33" spans="1:9" ht="12.75" customHeight="1" thickBot="1">
      <c r="A33" s="87" t="s">
        <v>0</v>
      </c>
      <c r="B33" s="58" t="s">
        <v>3</v>
      </c>
      <c r="C33" s="58" t="s">
        <v>1</v>
      </c>
      <c r="D33" s="58" t="s">
        <v>28</v>
      </c>
      <c r="E33" s="58" t="s">
        <v>29</v>
      </c>
      <c r="F33" s="58" t="s">
        <v>88</v>
      </c>
      <c r="G33" s="58" t="s">
        <v>89</v>
      </c>
      <c r="H33" s="58" t="s">
        <v>110</v>
      </c>
      <c r="I33" s="58" t="s">
        <v>180</v>
      </c>
    </row>
    <row r="34" spans="1:9" ht="12.75" customHeight="1">
      <c r="A34" s="61">
        <v>6</v>
      </c>
      <c r="B34" s="95" t="s">
        <v>197</v>
      </c>
      <c r="C34" s="59" t="s">
        <v>183</v>
      </c>
      <c r="D34" s="36">
        <v>22</v>
      </c>
      <c r="E34" s="36">
        <v>20</v>
      </c>
      <c r="F34" s="36">
        <v>22</v>
      </c>
      <c r="G34" s="36">
        <v>22</v>
      </c>
      <c r="H34" s="36">
        <v>22</v>
      </c>
      <c r="I34" s="36">
        <f>SUM(D34:H34)</f>
        <v>108</v>
      </c>
    </row>
    <row r="35" spans="1:9" ht="12.75" customHeight="1">
      <c r="A35" s="61">
        <v>16</v>
      </c>
      <c r="B35" s="95" t="s">
        <v>209</v>
      </c>
      <c r="C35" s="59" t="s">
        <v>183</v>
      </c>
      <c r="D35" s="36">
        <v>22</v>
      </c>
      <c r="E35" s="36">
        <v>17</v>
      </c>
      <c r="F35" s="36">
        <v>23</v>
      </c>
      <c r="G35" s="36">
        <v>20</v>
      </c>
      <c r="H35" s="36">
        <v>19</v>
      </c>
      <c r="I35" s="36">
        <f>SUM(D35:H35)</f>
        <v>101</v>
      </c>
    </row>
  </sheetData>
  <sheetProtection/>
  <mergeCells count="6">
    <mergeCell ref="E14:H14"/>
    <mergeCell ref="E21:H21"/>
    <mergeCell ref="E25:H25"/>
    <mergeCell ref="E32:H32"/>
    <mergeCell ref="E1:H1"/>
    <mergeCell ref="E6:H6"/>
  </mergeCells>
  <printOptions horizontalCentered="1"/>
  <pageMargins left="0.7874015748031497" right="0.3937007874015748" top="0.3937007874015748" bottom="0.5905511811023623" header="0.5118110236220472" footer="0.31496062992125984"/>
  <pageSetup horizontalDpi="360" verticalDpi="360" orientation="portrait" paperSize="9" r:id="rId1"/>
  <headerFooter alignWithMargins="0">
    <oddFooter>&amp;L&amp;"Times New Roman,Standard"DM2019     &amp;A&amp;C&amp;"Times New Roman,Standard"Seite 5 von 6&amp;R&amp;"Times New Roman,Standard"WS       16.09.19</oddFooter>
  </headerFooter>
  <rowBreaks count="3" manualBreakCount="3">
    <brk id="330" max="65535" man="1"/>
    <brk id="382" max="65535" man="1"/>
    <brk id="440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20" customWidth="1"/>
    <col min="2" max="2" width="27.00390625" style="19" customWidth="1"/>
    <col min="3" max="3" width="20.7109375" style="19" customWidth="1"/>
    <col min="4" max="4" width="4.8515625" style="19" customWidth="1"/>
    <col min="5" max="5" width="4.7109375" style="19" customWidth="1"/>
    <col min="6" max="8" width="4.7109375" style="20" customWidth="1"/>
    <col min="9" max="9" width="8.00390625" style="20" customWidth="1"/>
    <col min="10" max="16384" width="11.421875" style="19" customWidth="1"/>
  </cols>
  <sheetData>
    <row r="1" spans="1:9" s="22" customFormat="1" ht="12.75" customHeight="1">
      <c r="A1" s="24" t="s">
        <v>39</v>
      </c>
      <c r="C1" s="27" t="s">
        <v>69</v>
      </c>
      <c r="D1" s="28">
        <v>2019</v>
      </c>
      <c r="E1" s="110" t="s">
        <v>70</v>
      </c>
      <c r="F1" s="111"/>
      <c r="G1" s="111"/>
      <c r="H1" s="111"/>
      <c r="I1" s="27" t="s">
        <v>71</v>
      </c>
    </row>
    <row r="2" spans="1:9" s="23" customFormat="1" ht="12.75" customHeight="1" thickBot="1">
      <c r="A2" s="29" t="s">
        <v>0</v>
      </c>
      <c r="B2" s="29" t="s">
        <v>3</v>
      </c>
      <c r="C2" s="29" t="s">
        <v>1</v>
      </c>
      <c r="D2" s="29"/>
      <c r="E2" s="29" t="s">
        <v>72</v>
      </c>
      <c r="F2" s="29" t="s">
        <v>73</v>
      </c>
      <c r="G2" s="29"/>
      <c r="H2" s="29"/>
      <c r="I2" s="29" t="s">
        <v>2</v>
      </c>
    </row>
    <row r="3" spans="1:9" s="22" customFormat="1" ht="12.75" customHeight="1">
      <c r="A3" s="25">
        <v>23</v>
      </c>
      <c r="B3" s="19" t="s">
        <v>74</v>
      </c>
      <c r="C3" s="41" t="s">
        <v>60</v>
      </c>
      <c r="D3" s="26"/>
      <c r="E3" s="25">
        <v>281</v>
      </c>
      <c r="F3" s="25">
        <v>282</v>
      </c>
      <c r="G3" s="25"/>
      <c r="H3" s="42"/>
      <c r="I3" s="18">
        <f>SUM(E3:F3)</f>
        <v>563</v>
      </c>
    </row>
    <row r="4" spans="1:9" s="1" customFormat="1" ht="12.75" customHeight="1">
      <c r="A4" s="21"/>
      <c r="F4" s="21"/>
      <c r="G4" s="21"/>
      <c r="H4" s="21"/>
      <c r="I4" s="21"/>
    </row>
    <row r="5" spans="1:9" s="1" customFormat="1" ht="12.75" customHeight="1">
      <c r="A5" s="24" t="s">
        <v>39</v>
      </c>
      <c r="B5" s="22"/>
      <c r="C5" s="27" t="s">
        <v>80</v>
      </c>
      <c r="D5" s="28">
        <v>2019</v>
      </c>
      <c r="E5" s="110" t="s">
        <v>82</v>
      </c>
      <c r="F5" s="111"/>
      <c r="G5" s="111"/>
      <c r="H5" s="111"/>
      <c r="I5" s="27" t="s">
        <v>81</v>
      </c>
    </row>
    <row r="6" spans="1:9" s="1" customFormat="1" ht="12.75" customHeight="1" thickBot="1">
      <c r="A6" s="29" t="s">
        <v>0</v>
      </c>
      <c r="B6" s="29" t="s">
        <v>3</v>
      </c>
      <c r="C6" s="29" t="s">
        <v>1</v>
      </c>
      <c r="D6" s="29"/>
      <c r="E6" s="29" t="s">
        <v>72</v>
      </c>
      <c r="F6" s="29" t="s">
        <v>73</v>
      </c>
      <c r="G6" s="29"/>
      <c r="H6" s="29"/>
      <c r="I6" s="29" t="s">
        <v>2</v>
      </c>
    </row>
    <row r="7" spans="1:9" s="1" customFormat="1" ht="12.75" customHeight="1">
      <c r="A7" s="25">
        <v>16</v>
      </c>
      <c r="B7" s="19" t="s">
        <v>83</v>
      </c>
      <c r="C7" s="41" t="s">
        <v>60</v>
      </c>
      <c r="D7" s="26"/>
      <c r="E7" s="25">
        <v>260</v>
      </c>
      <c r="F7" s="25">
        <v>272</v>
      </c>
      <c r="G7" s="25"/>
      <c r="H7" s="42"/>
      <c r="I7" s="18">
        <f>SUM(E7:F7)</f>
        <v>532</v>
      </c>
    </row>
    <row r="8" spans="1:9" s="1" customFormat="1" ht="12.75" customHeight="1">
      <c r="A8" s="21"/>
      <c r="F8" s="21"/>
      <c r="G8" s="21"/>
      <c r="H8" s="21"/>
      <c r="I8" s="21"/>
    </row>
    <row r="9" spans="1:9" s="1" customFormat="1" ht="12.75" customHeight="1">
      <c r="A9" s="21"/>
      <c r="F9" s="21"/>
      <c r="G9" s="21"/>
      <c r="H9" s="21"/>
      <c r="I9" s="21"/>
    </row>
    <row r="10" spans="1:9" ht="12.75" customHeight="1">
      <c r="A10" s="35" t="s">
        <v>75</v>
      </c>
      <c r="B10" s="1"/>
      <c r="C10" s="39" t="s">
        <v>69</v>
      </c>
      <c r="D10" s="28">
        <v>2019</v>
      </c>
      <c r="E10" s="110" t="s">
        <v>76</v>
      </c>
      <c r="F10" s="111"/>
      <c r="G10" s="111"/>
      <c r="H10" s="111"/>
      <c r="I10" s="39" t="s">
        <v>77</v>
      </c>
    </row>
    <row r="11" spans="1:9" ht="12.75" customHeight="1" thickBot="1">
      <c r="A11" s="40" t="s">
        <v>0</v>
      </c>
      <c r="B11" s="40" t="s">
        <v>3</v>
      </c>
      <c r="C11" s="40" t="s">
        <v>1</v>
      </c>
      <c r="D11" s="40"/>
      <c r="E11" s="40" t="s">
        <v>28</v>
      </c>
      <c r="F11" s="40" t="s">
        <v>29</v>
      </c>
      <c r="G11" s="40"/>
      <c r="H11" s="40"/>
      <c r="I11" s="40" t="s">
        <v>2</v>
      </c>
    </row>
    <row r="12" spans="1:9" ht="12.75" customHeight="1">
      <c r="A12" s="25" t="s">
        <v>59</v>
      </c>
      <c r="B12" s="43" t="s">
        <v>78</v>
      </c>
      <c r="C12" s="43" t="s">
        <v>60</v>
      </c>
      <c r="D12" s="43"/>
      <c r="E12" s="25">
        <v>0</v>
      </c>
      <c r="F12" s="25">
        <v>0</v>
      </c>
      <c r="G12" s="18"/>
      <c r="H12" s="25"/>
      <c r="I12" s="18">
        <f>SUM(E12:F12)</f>
        <v>0</v>
      </c>
    </row>
    <row r="16" spans="1:9" ht="12.75" customHeight="1">
      <c r="A16" s="44" t="s">
        <v>61</v>
      </c>
      <c r="B16" s="45"/>
      <c r="C16" s="46" t="s">
        <v>62</v>
      </c>
      <c r="D16" s="47">
        <v>2019</v>
      </c>
      <c r="E16" s="106" t="s">
        <v>79</v>
      </c>
      <c r="F16" s="112"/>
      <c r="G16" s="112"/>
      <c r="H16" s="112"/>
      <c r="I16" s="46" t="s">
        <v>63</v>
      </c>
    </row>
    <row r="17" spans="1:9" ht="12.75" customHeight="1" thickBot="1">
      <c r="A17" s="48" t="s">
        <v>0</v>
      </c>
      <c r="B17" s="48" t="s">
        <v>3</v>
      </c>
      <c r="C17" s="48" t="s">
        <v>1</v>
      </c>
      <c r="D17" s="48"/>
      <c r="E17" s="48"/>
      <c r="F17" s="48"/>
      <c r="G17" s="48"/>
      <c r="H17" s="48"/>
      <c r="I17" s="48" t="s">
        <v>2</v>
      </c>
    </row>
    <row r="18" spans="1:9" ht="12.75" customHeight="1">
      <c r="A18" s="38" t="s">
        <v>59</v>
      </c>
      <c r="B18" s="37" t="s">
        <v>37</v>
      </c>
      <c r="C18" s="37" t="s">
        <v>38</v>
      </c>
      <c r="D18" s="37"/>
      <c r="E18" s="38"/>
      <c r="F18" s="38"/>
      <c r="G18" s="36"/>
      <c r="H18" s="38"/>
      <c r="I18" s="36">
        <v>0</v>
      </c>
    </row>
    <row r="22" spans="1:9" ht="12.75" customHeight="1">
      <c r="A22" s="44" t="s">
        <v>211</v>
      </c>
      <c r="B22" s="45"/>
      <c r="C22" s="46" t="s">
        <v>62</v>
      </c>
      <c r="D22" s="47">
        <v>2019</v>
      </c>
      <c r="E22" s="106" t="s">
        <v>212</v>
      </c>
      <c r="F22" s="112"/>
      <c r="G22" s="112"/>
      <c r="H22" s="112"/>
      <c r="I22" s="46" t="s">
        <v>213</v>
      </c>
    </row>
    <row r="23" spans="1:9" ht="12.75" customHeight="1" thickBot="1">
      <c r="A23" s="48" t="s">
        <v>0</v>
      </c>
      <c r="B23" s="48" t="s">
        <v>3</v>
      </c>
      <c r="C23" s="48" t="s">
        <v>1</v>
      </c>
      <c r="D23" s="48"/>
      <c r="E23" s="48"/>
      <c r="F23" s="48"/>
      <c r="G23" s="48"/>
      <c r="H23" s="48"/>
      <c r="I23" s="48" t="s">
        <v>2</v>
      </c>
    </row>
    <row r="24" spans="1:9" ht="12.75" customHeight="1">
      <c r="A24" s="38">
        <v>15</v>
      </c>
      <c r="B24" s="37" t="s">
        <v>214</v>
      </c>
      <c r="C24" s="37" t="s">
        <v>183</v>
      </c>
      <c r="D24" s="37"/>
      <c r="E24" s="38"/>
      <c r="F24" s="38"/>
      <c r="G24" s="36"/>
      <c r="H24" s="38"/>
      <c r="I24" s="36">
        <v>442</v>
      </c>
    </row>
    <row r="28" spans="1:9" ht="12.75" customHeight="1">
      <c r="A28" s="44" t="s">
        <v>215</v>
      </c>
      <c r="B28" s="45"/>
      <c r="C28" s="46" t="s">
        <v>216</v>
      </c>
      <c r="D28" s="47">
        <v>2019</v>
      </c>
      <c r="E28" s="106" t="s">
        <v>217</v>
      </c>
      <c r="F28" s="112"/>
      <c r="G28" s="112"/>
      <c r="H28" s="112"/>
      <c r="I28" s="46" t="s">
        <v>218</v>
      </c>
    </row>
    <row r="29" spans="1:9" ht="12.75" customHeight="1" thickBot="1">
      <c r="A29" s="48" t="s">
        <v>0</v>
      </c>
      <c r="B29" s="48" t="s">
        <v>3</v>
      </c>
      <c r="C29" s="48" t="s">
        <v>1</v>
      </c>
      <c r="D29" s="48"/>
      <c r="E29" s="48"/>
      <c r="F29" s="48"/>
      <c r="G29" s="48"/>
      <c r="H29" s="48"/>
      <c r="I29" s="48" t="s">
        <v>2</v>
      </c>
    </row>
    <row r="30" spans="1:9" ht="12.75" customHeight="1">
      <c r="A30" s="38">
        <v>11</v>
      </c>
      <c r="B30" s="37" t="s">
        <v>219</v>
      </c>
      <c r="C30" s="37" t="s">
        <v>220</v>
      </c>
      <c r="D30" s="37"/>
      <c r="E30" s="38"/>
      <c r="F30" s="38"/>
      <c r="G30" s="36"/>
      <c r="H30" s="38"/>
      <c r="I30" s="36">
        <v>198</v>
      </c>
    </row>
  </sheetData>
  <sheetProtection/>
  <mergeCells count="6">
    <mergeCell ref="E1:H1"/>
    <mergeCell ref="E10:H10"/>
    <mergeCell ref="E16:H16"/>
    <mergeCell ref="E5:H5"/>
    <mergeCell ref="E22:H22"/>
    <mergeCell ref="E28:H28"/>
  </mergeCells>
  <printOptions horizontalCentered="1"/>
  <pageMargins left="0.7874015748031497" right="0.3937007874015748" top="0.3937007874015748" bottom="0.5905511811023623" header="0.5118110236220472" footer="0.31496062992125984"/>
  <pageSetup horizontalDpi="360" verticalDpi="360" orientation="portrait" paperSize="9" r:id="rId1"/>
  <headerFooter alignWithMargins="0">
    <oddFooter>&amp;L&amp;"Times New Roman,Standard"DM2019    &amp;A&amp;C&amp;"Times New Roman,Standard"Seite 6 von 6&amp;R&amp;"Times New Roman,Standard"Bogen              16.09.19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Schützengau Erlangen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Deutsche Meisterschaften 2010</dc:title>
  <dc:subject>Ergebnislisten</dc:subject>
  <dc:creator>Harald Popp</dc:creator>
  <cp:keywords/>
  <dc:description/>
  <cp:lastModifiedBy>Popp, Harald</cp:lastModifiedBy>
  <cp:lastPrinted>2018-10-08T14:18:14Z</cp:lastPrinted>
  <dcterms:created xsi:type="dcterms:W3CDTF">2003-02-03T09:30:05Z</dcterms:created>
  <dcterms:modified xsi:type="dcterms:W3CDTF">2019-10-08T14:51:18Z</dcterms:modified>
  <cp:category/>
  <cp:version/>
  <cp:contentType/>
  <cp:contentStatus/>
</cp:coreProperties>
</file>